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D:\簡\雜項\傳真單\"/>
    </mc:Choice>
  </mc:AlternateContent>
  <workbookProtection workbookPassword="CF7A" lockStructure="1"/>
  <bookViews>
    <workbookView xWindow="9735" yWindow="1005" windowWidth="13800" windowHeight="6075" xr2:uid="{00000000-000D-0000-FFFF-FFFF00000000}"/>
  </bookViews>
  <sheets>
    <sheet name="產品訂購單" sheetId="26" r:id="rId1"/>
  </sheets>
  <definedNames>
    <definedName name="_xlnm.Print_Area" localSheetId="0">產品訂購單!$A$1:$N$56</definedName>
  </definedNames>
  <calcPr calcId="171027" concurrentCalc="0"/>
  <fileRecoveryPr autoRecover="0"/>
</workbook>
</file>

<file path=xl/calcChain.xml><?xml version="1.0" encoding="utf-8"?>
<calcChain xmlns="http://schemas.openxmlformats.org/spreadsheetml/2006/main">
  <c r="N39" i="26" l="1"/>
  <c r="N40" i="26"/>
  <c r="N35" i="26"/>
  <c r="N36" i="26"/>
  <c r="N37" i="26"/>
  <c r="N34" i="26"/>
  <c r="N25" i="26"/>
  <c r="N26" i="26"/>
  <c r="N27" i="26"/>
  <c r="N28" i="26"/>
  <c r="N29" i="26"/>
  <c r="N30" i="26"/>
  <c r="N31" i="26"/>
  <c r="N32" i="26"/>
  <c r="N33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39" i="26"/>
  <c r="G40" i="26"/>
  <c r="K42" i="26"/>
  <c r="K41" i="26"/>
  <c r="N38" i="26"/>
</calcChain>
</file>

<file path=xl/sharedStrings.xml><?xml version="1.0" encoding="utf-8"?>
<sst xmlns="http://schemas.openxmlformats.org/spreadsheetml/2006/main" count="169" uniqueCount="145">
  <si>
    <t>□二聯式發票</t>
    <phoneticPr fontId="1" type="noConversion"/>
  </si>
  <si>
    <t>□三聯式發票</t>
  </si>
  <si>
    <t>公司抬頭：</t>
    <phoneticPr fontId="1" type="noConversion"/>
  </si>
  <si>
    <t>代號</t>
    <phoneticPr fontId="1" type="noConversion"/>
  </si>
  <si>
    <t>定價</t>
    <phoneticPr fontId="1" type="noConversion"/>
  </si>
  <si>
    <t>☆一經接單後即無法再變更訂單內容；如有缺貨，本公司保留訂單修正權利。</t>
    <phoneticPr fontId="1" type="noConversion"/>
  </si>
  <si>
    <t>公司名稱</t>
    <phoneticPr fontId="1" type="noConversion"/>
  </si>
  <si>
    <t>統一編號</t>
    <phoneticPr fontId="1" type="noConversion"/>
  </si>
  <si>
    <t>*市內電話</t>
    <phoneticPr fontId="1" type="noConversion"/>
  </si>
  <si>
    <t>E-MAIL</t>
    <phoneticPr fontId="1" type="noConversion"/>
  </si>
  <si>
    <t>*付款方式</t>
    <phoneticPr fontId="1" type="noConversion"/>
  </si>
  <si>
    <t>*行動電話</t>
    <phoneticPr fontId="1" type="noConversion"/>
  </si>
  <si>
    <t>*收貨人姓名</t>
    <phoneticPr fontId="1" type="noConversion"/>
  </si>
  <si>
    <t>注意事項</t>
    <phoneticPr fontId="1" type="noConversion"/>
  </si>
  <si>
    <t>*為必填欄位</t>
  </si>
  <si>
    <t>*為必填欄位</t>
    <phoneticPr fontId="1" type="noConversion"/>
  </si>
  <si>
    <t>訂購數量</t>
    <phoneticPr fontId="1" type="noConversion"/>
  </si>
  <si>
    <t>訂購金額</t>
    <phoneticPr fontId="1" type="noConversion"/>
  </si>
  <si>
    <t>訂單金額小計</t>
    <phoneticPr fontId="1" type="noConversion"/>
  </si>
  <si>
    <t>◎行動電話與市內電話至少需填寫其中一項，無法聯繫即取消訂單。</t>
    <phoneticPr fontId="1" type="noConversion"/>
  </si>
  <si>
    <t>*室內電話</t>
    <phoneticPr fontId="1" type="noConversion"/>
  </si>
  <si>
    <t>*行動電話</t>
    <phoneticPr fontId="1" type="noConversion"/>
  </si>
  <si>
    <t>*E-MAIL</t>
    <phoneticPr fontId="1" type="noConversion"/>
  </si>
  <si>
    <t>☆付款方式</t>
    <phoneticPr fontId="1" type="noConversion"/>
  </si>
  <si>
    <t xml:space="preserve">選擇發票類型                                                     </t>
    <phoneticPr fontId="1" type="noConversion"/>
  </si>
  <si>
    <t xml:space="preserve">                                 收貨人資料                                                     </t>
    <phoneticPr fontId="1" type="noConversion"/>
  </si>
  <si>
    <t xml:space="preserve">                                訂購人資料                                                     </t>
    <phoneticPr fontId="1" type="noConversion"/>
  </si>
  <si>
    <t>訂購介紹</t>
    <phoneticPr fontId="1" type="noConversion"/>
  </si>
  <si>
    <t>備註</t>
    <phoneticPr fontId="1" type="noConversion"/>
  </si>
  <si>
    <t>~ 創造幸福肌 讓肌膚幸福 ~</t>
    <phoneticPr fontId="1" type="noConversion"/>
  </si>
  <si>
    <t>產品傳真訂購商品明細</t>
    <phoneticPr fontId="1" type="noConversion"/>
  </si>
  <si>
    <t xml:space="preserve">產品名稱 </t>
    <phoneticPr fontId="1" type="noConversion"/>
  </si>
  <si>
    <t>無泡潔膚膠 Foamless Cleansing Gel</t>
    <phoneticPr fontId="1" type="noConversion"/>
  </si>
  <si>
    <t>溫和卸妝油 Makeup Cleansing Oil</t>
    <phoneticPr fontId="1" type="noConversion"/>
  </si>
  <si>
    <t>眼唇卸妝液 Eye-Lip Makeup Remover</t>
    <phoneticPr fontId="1" type="noConversion"/>
  </si>
  <si>
    <t>醒膚調理露 Awakening Toner</t>
    <phoneticPr fontId="1" type="noConversion"/>
  </si>
  <si>
    <t>亮膚調理露 Exfoliating Toner</t>
    <phoneticPr fontId="1" type="noConversion"/>
  </si>
  <si>
    <t>保濕調理露 Hydrating Toner</t>
    <phoneticPr fontId="1" type="noConversion"/>
  </si>
  <si>
    <t>舒敏調理露 Soothing Toner</t>
    <phoneticPr fontId="1" type="noConversion"/>
  </si>
  <si>
    <t>容量</t>
    <phoneticPr fontId="1" type="noConversion"/>
  </si>
  <si>
    <t>全效美白精華 Ultra Whitening Serum</t>
    <phoneticPr fontId="1" type="noConversion"/>
  </si>
  <si>
    <t>高效美白精華 Super Whitening Serum</t>
    <phoneticPr fontId="1" type="noConversion"/>
  </si>
  <si>
    <t>抗菌荳蔻精華 Ultra Acne Control Serum</t>
    <phoneticPr fontId="1" type="noConversion"/>
  </si>
  <si>
    <t>全效抗老精華 Ultra Anti-Aging Serum</t>
    <phoneticPr fontId="1" type="noConversion"/>
  </si>
  <si>
    <t>全效眼部精華 Ultra Care Eye Serum</t>
    <phoneticPr fontId="1" type="noConversion"/>
  </si>
  <si>
    <t>平衡保濕乳霜 Light Moisturizing Cream</t>
    <phoneticPr fontId="1" type="noConversion"/>
  </si>
  <si>
    <t>最高肌密乳霜 Ageless Secret Cream</t>
    <phoneticPr fontId="1" type="noConversion"/>
  </si>
  <si>
    <t>120ml</t>
    <phoneticPr fontId="1" type="noConversion"/>
  </si>
  <si>
    <t>150ml</t>
    <phoneticPr fontId="1" type="noConversion"/>
  </si>
  <si>
    <t>110ml</t>
    <phoneticPr fontId="1" type="noConversion"/>
  </si>
  <si>
    <t>75ml</t>
    <phoneticPr fontId="1" type="noConversion"/>
  </si>
  <si>
    <t>30ml</t>
    <phoneticPr fontId="1" type="noConversion"/>
  </si>
  <si>
    <t>50ml</t>
    <phoneticPr fontId="1" type="noConversion"/>
  </si>
  <si>
    <t>訂購瓶數</t>
    <phoneticPr fontId="1" type="noConversion"/>
  </si>
  <si>
    <t>瓶</t>
    <phoneticPr fontId="1" type="noConversion"/>
  </si>
  <si>
    <t>嫩透奇蹟乳霜 Renew Moisturizing Cream</t>
    <phoneticPr fontId="1" type="noConversion"/>
  </si>
  <si>
    <t>50g</t>
    <phoneticPr fontId="1" type="noConversion"/>
  </si>
  <si>
    <t>□捐贈發票 (創世基金會)</t>
    <phoneticPr fontId="1" type="noConversion"/>
  </si>
  <si>
    <t>滋養保濕乳霜 Rich Moisturizing Cream</t>
    <phoneticPr fontId="1" type="noConversion"/>
  </si>
  <si>
    <t>*姓　　名</t>
    <phoneticPr fontId="1" type="noConversion"/>
  </si>
  <si>
    <t>○先生    ○小姐</t>
    <phoneticPr fontId="1" type="noConversion"/>
  </si>
  <si>
    <t>○先生  ○小姐</t>
    <phoneticPr fontId="1" type="noConversion"/>
  </si>
  <si>
    <t>☆訂購單請註明付款方式，可選擇ATM轉帳／銀行櫃台。</t>
    <phoneticPr fontId="1" type="noConversion"/>
  </si>
  <si>
    <t xml:space="preserve"> □ ATM轉帳       □ 銀行臨櫃</t>
    <phoneticPr fontId="1" type="noConversion"/>
  </si>
  <si>
    <t xml:space="preserve">轉帳帳號末五碼：  </t>
    <phoneticPr fontId="1" type="noConversion"/>
  </si>
  <si>
    <t xml:space="preserve">轉帳日：                           </t>
    <phoneticPr fontId="1" type="noConversion"/>
  </si>
  <si>
    <t xml:space="preserve">　　　　　　/年　　　　　　/月　　　　　　/ 日               </t>
    <phoneticPr fontId="1" type="noConversion"/>
  </si>
  <si>
    <t>超抗氧化精華 Super Antioxidant Serum</t>
    <phoneticPr fontId="1" type="noConversion"/>
  </si>
  <si>
    <t>幸福肌‧保濕行家組</t>
    <phoneticPr fontId="1" type="noConversion"/>
  </si>
  <si>
    <t>幸福肌‧抗老行家組</t>
    <phoneticPr fontId="1" type="noConversion"/>
  </si>
  <si>
    <t>幸福肌‧美白行家組</t>
    <phoneticPr fontId="1" type="noConversion"/>
  </si>
  <si>
    <t xml:space="preserve">　匯款金額：NT$      </t>
    <phoneticPr fontId="1" type="noConversion"/>
  </si>
  <si>
    <t>產品團購訂購單</t>
    <phoneticPr fontId="1" type="noConversion"/>
  </si>
  <si>
    <t>8ml*4</t>
    <phoneticPr fontId="1" type="noConversion"/>
  </si>
  <si>
    <t>詳細產品說明，請參考【幸福肌官網  www.makehappyskin.com】</t>
    <phoneticPr fontId="1" type="noConversion"/>
  </si>
  <si>
    <t>100gm</t>
    <phoneticPr fontId="1" type="noConversion"/>
  </si>
  <si>
    <t>青春無敵精華 Super Anti-Acne Serum</t>
    <phoneticPr fontId="1" type="noConversion"/>
  </si>
  <si>
    <t>粉刺代謝精華 Super Acne Fighting Serum</t>
    <phoneticPr fontId="1" type="noConversion"/>
  </si>
  <si>
    <t>□ 收貨人同訂購人   (如確認勾選，收貨人資料可略過)</t>
    <phoneticPr fontId="1" type="noConversion"/>
  </si>
  <si>
    <t>32g</t>
    <phoneticPr fontId="1" type="noConversion"/>
  </si>
  <si>
    <t>☆退換貨說明：若您欲辦理換貨，請以送貨使用之原包裝紙箱將退貨商品包裝妥當，若原紙箱已遺失，請另外使用其他紙箱包覆於商品原包裝之外，切勿直接於產品上
　　　　　　　黏貼紙張或書寫文字。</t>
    <phoneticPr fontId="1" type="noConversion"/>
  </si>
  <si>
    <t>☆退換小叮嚀：團購僅接受商品破損或溢漏等之換貨，請於2日內提出，運費由我方吸收。單筆訂單限辦理換貨一次，請集中一次退還 ，恕不接受第二次換貨。</t>
    <phoneticPr fontId="1" type="noConversion"/>
  </si>
  <si>
    <r>
      <t>統一編號：</t>
    </r>
    <r>
      <rPr>
        <b/>
        <sz val="36"/>
        <rFont val="Adobe 繁黑體 Std B"/>
        <family val="2"/>
        <charset val="136"/>
      </rPr>
      <t xml:space="preserve">                                                                       </t>
    </r>
    <r>
      <rPr>
        <b/>
        <sz val="26"/>
        <rFont val="Adobe 繁黑體 Std B"/>
        <family val="2"/>
        <charset val="136"/>
      </rPr>
      <t xml:space="preserve"> </t>
    </r>
    <phoneticPr fontId="1" type="noConversion"/>
  </si>
  <si>
    <r>
      <t>防曬保濕乳霜（滋潤型）</t>
    </r>
    <r>
      <rPr>
        <sz val="20"/>
        <rFont val="Adobe 繁黑體 Std B"/>
        <family val="2"/>
        <charset val="136"/>
      </rPr>
      <t>SPF 50+★★★</t>
    </r>
    <phoneticPr fontId="1" type="noConversion"/>
  </si>
  <si>
    <r>
      <t>防曬保濕乳霜（透氣型）</t>
    </r>
    <r>
      <rPr>
        <sz val="20"/>
        <rFont val="Adobe 繁黑體 Std B"/>
        <family val="2"/>
        <charset val="136"/>
      </rPr>
      <t>SPF 50+ ★★★</t>
    </r>
    <phoneticPr fontId="1" type="noConversion"/>
  </si>
  <si>
    <r>
      <t xml:space="preserve">□ </t>
    </r>
    <r>
      <rPr>
        <sz val="28"/>
        <color indexed="12"/>
        <rFont val="Adobe 繁黑體 Std B"/>
        <family val="2"/>
        <charset val="136"/>
      </rPr>
      <t>ATM轉帳</t>
    </r>
    <phoneticPr fontId="1" type="noConversion"/>
  </si>
  <si>
    <r>
      <t>　銀行：</t>
    </r>
    <r>
      <rPr>
        <sz val="30"/>
        <color indexed="10"/>
        <rFont val="Adobe 繁黑體 Std B"/>
        <family val="2"/>
        <charset val="136"/>
      </rPr>
      <t>台灣企銀　民雄分行</t>
    </r>
    <r>
      <rPr>
        <sz val="30"/>
        <rFont val="Adobe 繁黑體 Std B"/>
        <family val="2"/>
        <charset val="136"/>
      </rPr>
      <t>（代碼：</t>
    </r>
    <r>
      <rPr>
        <sz val="30"/>
        <color indexed="10"/>
        <rFont val="Adobe 繁黑體 Std B"/>
        <family val="2"/>
        <charset val="136"/>
      </rPr>
      <t>050</t>
    </r>
    <r>
      <rPr>
        <sz val="30"/>
        <rFont val="Adobe 繁黑體 Std B"/>
        <family val="2"/>
        <charset val="136"/>
      </rPr>
      <t>） 帳號：</t>
    </r>
    <r>
      <rPr>
        <sz val="30"/>
        <color indexed="10"/>
        <rFont val="Adobe 繁黑體 Std B"/>
        <family val="2"/>
        <charset val="136"/>
      </rPr>
      <t>681－12－162465</t>
    </r>
    <phoneticPr fontId="1" type="noConversion"/>
  </si>
  <si>
    <r>
      <t>　轉帳銀行／郵局：</t>
    </r>
    <r>
      <rPr>
        <sz val="36"/>
        <color indexed="12"/>
        <rFont val="Adobe 繁黑體 Std B"/>
        <family val="2"/>
        <charset val="136"/>
      </rPr>
      <t xml:space="preserve">                                                                                                                              </t>
    </r>
    <r>
      <rPr>
        <sz val="30"/>
        <color indexed="12"/>
        <rFont val="Adobe 繁黑體 Std B"/>
        <family val="2"/>
        <charset val="136"/>
      </rPr>
      <t xml:space="preserve"> </t>
    </r>
    <phoneticPr fontId="1" type="noConversion"/>
  </si>
  <si>
    <r>
      <t xml:space="preserve">　轉帳金額：NT$    </t>
    </r>
    <r>
      <rPr>
        <sz val="36"/>
        <color indexed="12"/>
        <rFont val="Adobe 繁黑體 Std B"/>
        <family val="2"/>
        <charset val="136"/>
      </rPr>
      <t xml:space="preserve">                                                                                                                              </t>
    </r>
    <r>
      <rPr>
        <sz val="30"/>
        <color indexed="12"/>
        <rFont val="Adobe 繁黑體 Std B"/>
        <family val="2"/>
        <charset val="136"/>
      </rPr>
      <t xml:space="preserve"> </t>
    </r>
    <phoneticPr fontId="1" type="noConversion"/>
  </si>
  <si>
    <r>
      <t xml:space="preserve">□ </t>
    </r>
    <r>
      <rPr>
        <sz val="28"/>
        <color indexed="12"/>
        <rFont val="Adobe 繁黑體 Std B"/>
        <family val="2"/>
        <charset val="136"/>
      </rPr>
      <t>銀行櫃檯</t>
    </r>
    <phoneticPr fontId="1" type="noConversion"/>
  </si>
  <si>
    <r>
      <t>　匯款戶名：</t>
    </r>
    <r>
      <rPr>
        <sz val="30"/>
        <color indexed="10"/>
        <rFont val="Adobe 繁黑體 Std B"/>
        <family val="2"/>
        <charset val="136"/>
      </rPr>
      <t>張麗卿技術顧問有限公司</t>
    </r>
    <r>
      <rPr>
        <sz val="30"/>
        <rFont val="Adobe 繁黑體 Std B"/>
        <family val="2"/>
        <charset val="136"/>
      </rPr>
      <t xml:space="preserve">    銀行：</t>
    </r>
    <r>
      <rPr>
        <sz val="30"/>
        <color indexed="10"/>
        <rFont val="Adobe 繁黑體 Std B"/>
        <family val="2"/>
        <charset val="136"/>
      </rPr>
      <t>台灣企銀 民雄分行</t>
    </r>
    <r>
      <rPr>
        <sz val="30"/>
        <rFont val="Adobe 繁黑體 Std B"/>
        <family val="2"/>
        <charset val="136"/>
      </rPr>
      <t xml:space="preserve">     帳號：</t>
    </r>
    <r>
      <rPr>
        <sz val="30"/>
        <color indexed="10"/>
        <rFont val="Adobe 繁黑體 Std B"/>
        <family val="2"/>
        <charset val="136"/>
      </rPr>
      <t>681-12-162465</t>
    </r>
    <phoneticPr fontId="1" type="noConversion"/>
  </si>
  <si>
    <r>
      <t>　匯款人：</t>
    </r>
    <r>
      <rPr>
        <sz val="36"/>
        <color indexed="12"/>
        <rFont val="Adobe 繁黑體 Std B"/>
        <family val="2"/>
        <charset val="136"/>
      </rPr>
      <t xml:space="preserve">                                                                        </t>
    </r>
    <r>
      <rPr>
        <sz val="30"/>
        <color indexed="12"/>
        <rFont val="Adobe 繁黑體 Std B"/>
        <family val="2"/>
        <charset val="136"/>
      </rPr>
      <t xml:space="preserve">  </t>
    </r>
    <phoneticPr fontId="1" type="noConversion"/>
  </si>
  <si>
    <r>
      <t xml:space="preserve">匯款日：   </t>
    </r>
    <r>
      <rPr>
        <sz val="36"/>
        <color indexed="12"/>
        <rFont val="Adobe 繁黑體 Std B"/>
        <family val="2"/>
        <charset val="136"/>
      </rPr>
      <t xml:space="preserve">                                </t>
    </r>
    <phoneticPr fontId="1" type="noConversion"/>
  </si>
  <si>
    <t>A01</t>
    <phoneticPr fontId="1" type="noConversion"/>
  </si>
  <si>
    <r>
      <t>A05</t>
    </r>
    <r>
      <rPr>
        <sz val="12"/>
        <rFont val="新細明體"/>
        <family val="1"/>
        <charset val="136"/>
      </rPr>
      <t/>
    </r>
    <phoneticPr fontId="1" type="noConversion"/>
  </si>
  <si>
    <r>
      <t>A04</t>
    </r>
    <r>
      <rPr>
        <sz val="12"/>
        <rFont val="新細明體"/>
        <family val="1"/>
        <charset val="136"/>
      </rPr>
      <t/>
    </r>
    <phoneticPr fontId="1" type="noConversion"/>
  </si>
  <si>
    <t>B01</t>
    <phoneticPr fontId="1" type="noConversion"/>
  </si>
  <si>
    <t>A06</t>
    <phoneticPr fontId="1" type="noConversion"/>
  </si>
  <si>
    <t>B02</t>
    <phoneticPr fontId="1" type="noConversion"/>
  </si>
  <si>
    <t>B05</t>
    <phoneticPr fontId="1" type="noConversion"/>
  </si>
  <si>
    <t>B04</t>
    <phoneticPr fontId="1" type="noConversion"/>
  </si>
  <si>
    <t>C01</t>
    <phoneticPr fontId="1" type="noConversion"/>
  </si>
  <si>
    <t>C02</t>
    <phoneticPr fontId="1" type="noConversion"/>
  </si>
  <si>
    <t>C03</t>
    <phoneticPr fontId="1" type="noConversion"/>
  </si>
  <si>
    <t>C04</t>
    <phoneticPr fontId="1" type="noConversion"/>
  </si>
  <si>
    <t>C07</t>
    <phoneticPr fontId="1" type="noConversion"/>
  </si>
  <si>
    <t>D06</t>
    <phoneticPr fontId="1" type="noConversion"/>
  </si>
  <si>
    <t>E03</t>
    <phoneticPr fontId="1" type="noConversion"/>
  </si>
  <si>
    <t>抗氧化護唇膏 Antioxidant Lip Balm</t>
    <phoneticPr fontId="1" type="noConversion"/>
  </si>
  <si>
    <t>D07</t>
    <phoneticPr fontId="1" type="noConversion"/>
  </si>
  <si>
    <t>C08</t>
    <phoneticPr fontId="1" type="noConversion"/>
  </si>
  <si>
    <t>C09</t>
    <phoneticPr fontId="1" type="noConversion"/>
  </si>
  <si>
    <t>C11</t>
    <phoneticPr fontId="1" type="noConversion"/>
  </si>
  <si>
    <t>C13</t>
    <phoneticPr fontId="1" type="noConversion"/>
  </si>
  <si>
    <t>C15</t>
    <phoneticPr fontId="1" type="noConversion"/>
  </si>
  <si>
    <t>C18</t>
    <phoneticPr fontId="1" type="noConversion"/>
  </si>
  <si>
    <t>D01</t>
    <phoneticPr fontId="1" type="noConversion"/>
  </si>
  <si>
    <t>D02</t>
    <phoneticPr fontId="1" type="noConversion"/>
  </si>
  <si>
    <t>D03</t>
    <phoneticPr fontId="1" type="noConversion"/>
  </si>
  <si>
    <t>D04</t>
    <phoneticPr fontId="1" type="noConversion"/>
  </si>
  <si>
    <t>*送貨地址</t>
    <phoneticPr fontId="1" type="noConversion"/>
  </si>
  <si>
    <t>□□□郵遞區號</t>
    <phoneticPr fontId="1" type="noConversion"/>
  </si>
  <si>
    <t>*地址</t>
    <phoneticPr fontId="1" type="noConversion"/>
  </si>
  <si>
    <t>角質毛孔淨化面膜 Facial Pore Purifying Mask</t>
    <phoneticPr fontId="1" type="noConversion"/>
  </si>
  <si>
    <r>
      <t>★訂購規則：☆團購訂購，</t>
    </r>
    <r>
      <rPr>
        <sz val="26"/>
        <color indexed="12"/>
        <rFont val="Adobe 繁黑體 Std B"/>
        <family val="2"/>
        <charset val="136"/>
      </rPr>
      <t>免寄送費用</t>
    </r>
    <r>
      <rPr>
        <sz val="26"/>
        <rFont val="Adobe 繁黑體 Std B"/>
        <family val="2"/>
        <charset val="136"/>
      </rPr>
      <t xml:space="preserve">(單筆訂單限一處送貨地點；不得指定送貨方式)。    
                            </t>
    </r>
    <r>
      <rPr>
        <sz val="26"/>
        <color indexed="10"/>
        <rFont val="Adobe 繁黑體 Std B"/>
        <family val="2"/>
        <charset val="136"/>
      </rPr>
      <t>☆單筆訂購需滿30瓶或訂單金額滿NT$40,000以上，方可享有團購優惠(優惠組除外)，產品相關折扣請來電或來信洽談。    
                            ☆團購訂購無法累積紅利點數，亦無法享有商品十天試用鑑賞期之退、換貨權益，僅接受商品瑕疵換貨服務。</t>
    </r>
    <r>
      <rPr>
        <sz val="26"/>
        <rFont val="Adobe 繁黑體 Std B"/>
        <family val="2"/>
        <charset val="136"/>
      </rPr>
      <t xml:space="preserve">
★訂購辦法：1. 請於訂購單上填妥所需數量及相關資料。
                            2. 繳款前請先來電與客服人員確認匯款金額，再依照</t>
    </r>
    <r>
      <rPr>
        <u/>
        <sz val="26"/>
        <color indexed="12"/>
        <rFont val="Adobe 繁黑體 Std B"/>
        <family val="2"/>
        <charset val="136"/>
      </rPr>
      <t>訂單總金額</t>
    </r>
    <r>
      <rPr>
        <sz val="26"/>
        <rFont val="Adobe 繁黑體 Std B"/>
        <family val="2"/>
        <charset val="136"/>
      </rPr>
      <t>進行繳款。(繳款金額多不退、少要補。)
                            3. 確認繳款後，請確實填寫繳款資料並將此訂購單</t>
    </r>
    <r>
      <rPr>
        <sz val="26"/>
        <color indexed="12"/>
        <rFont val="Adobe 繁黑體 Std B"/>
        <family val="2"/>
        <charset val="136"/>
      </rPr>
      <t xml:space="preserve">傳真至 (05)281-3708 </t>
    </r>
    <r>
      <rPr>
        <sz val="26"/>
        <rFont val="Adobe 繁黑體 Std B"/>
        <family val="2"/>
        <charset val="136"/>
      </rPr>
      <t>發貨中心。
                            4. 訂單傳真後，請來電</t>
    </r>
    <r>
      <rPr>
        <sz val="26"/>
        <color indexed="12"/>
        <rFont val="Adobe 繁黑體 Std B"/>
        <family val="2"/>
        <charset val="136"/>
      </rPr>
      <t>客服專線(05)281-3508</t>
    </r>
    <r>
      <rPr>
        <sz val="26"/>
        <rFont val="Adobe 繁黑體 Std B"/>
        <family val="2"/>
        <charset val="136"/>
      </rPr>
      <t>或</t>
    </r>
    <r>
      <rPr>
        <sz val="26"/>
        <color indexed="12"/>
        <rFont val="Adobe 繁黑體 Std B"/>
        <family val="2"/>
        <charset val="136"/>
      </rPr>
      <t>(080)080-0-908</t>
    </r>
    <r>
      <rPr>
        <sz val="26"/>
        <rFont val="Adobe 繁黑體 Std B"/>
        <family val="2"/>
        <charset val="136"/>
      </rPr>
      <t>確認是否訂購成功。
                            5. 訂單經確認後，產品將於</t>
    </r>
    <r>
      <rPr>
        <sz val="26"/>
        <color indexed="12"/>
        <rFont val="Adobe 繁黑體 Std B"/>
        <family val="2"/>
        <charset val="136"/>
      </rPr>
      <t>3個工作天內</t>
    </r>
    <r>
      <rPr>
        <sz val="26"/>
        <rFont val="Adobe 繁黑體 Std B"/>
        <family val="2"/>
        <charset val="136"/>
      </rPr>
      <t>寄出。</t>
    </r>
    <r>
      <rPr>
        <sz val="26"/>
        <color indexed="12"/>
        <rFont val="Adobe 繁黑體 Std B"/>
        <family val="2"/>
        <charset val="136"/>
      </rPr>
      <t>發票隨貨寄出</t>
    </r>
    <r>
      <rPr>
        <sz val="26"/>
        <rFont val="Adobe 繁黑體 Std B"/>
        <family val="2"/>
        <charset val="136"/>
      </rPr>
      <t>。</t>
    </r>
    <phoneticPr fontId="1" type="noConversion"/>
  </si>
  <si>
    <t>(折扣後金額待客服確認)</t>
    <phoneticPr fontId="1" type="noConversion"/>
  </si>
  <si>
    <t>50ml</t>
    <phoneticPr fontId="1" type="noConversion"/>
  </si>
  <si>
    <t>C07Tri</t>
    <phoneticPr fontId="1" type="noConversion"/>
  </si>
  <si>
    <t>B06</t>
  </si>
  <si>
    <t>B07</t>
  </si>
  <si>
    <t>油不得你保濕精華露 Oil+Acne Essence Toner</t>
    <phoneticPr fontId="1" type="noConversion"/>
  </si>
  <si>
    <t>100 ml</t>
    <phoneticPr fontId="1" type="noConversion"/>
  </si>
  <si>
    <t>不再孔慌保濕精華露 Pore Refining Essence Toner</t>
    <phoneticPr fontId="1" type="noConversion"/>
  </si>
  <si>
    <t>三倍濃度●超抗氧化精華 Super Antioxidant Serum</t>
    <phoneticPr fontId="1" type="noConversion"/>
  </si>
  <si>
    <t>E09</t>
    <phoneticPr fontId="1" type="noConversion"/>
  </si>
  <si>
    <t>全家幸福身體乳--滋潤型 Happy Family Body Lotion</t>
    <phoneticPr fontId="1" type="noConversion"/>
  </si>
  <si>
    <t>150ml</t>
    <phoneticPr fontId="1" type="noConversion"/>
  </si>
  <si>
    <t>A07</t>
    <phoneticPr fontId="1" type="noConversion"/>
  </si>
  <si>
    <t>双效深洗卸妝液 Gentle Oil-free Makeup Remover</t>
    <phoneticPr fontId="1" type="noConversion"/>
  </si>
  <si>
    <t>C19</t>
    <phoneticPr fontId="1" type="noConversion"/>
  </si>
  <si>
    <t>駐顏有術修護油 Perfect Skin Repair Oil</t>
    <phoneticPr fontId="1" type="noConversion"/>
  </si>
  <si>
    <t>張麗卿技術顧問有限公司20171123製</t>
    <phoneticPr fontId="1" type="noConversion"/>
  </si>
  <si>
    <t>11ml*3</t>
    <phoneticPr fontId="1" type="noConversion"/>
  </si>
  <si>
    <t>10g*2</t>
    <phoneticPr fontId="1" type="noConversion"/>
  </si>
  <si>
    <t>5片/盒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</si>
</sst>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;[Red]\-&quot;$&quot;#,##0"/>
    <numFmt numFmtId="176" formatCode="0_ "/>
    <numFmt numFmtId="177" formatCode="&quot;$&quot;#,##0"/>
    <numFmt numFmtId="178" formatCode="&quot;$&quot;#,##0_);[Red]\(&quot;$&quot;#,##0\)"/>
    <numFmt numFmtId="179" formatCode="\P\C"/>
    <numFmt numFmtId="180" formatCode="&quot;NT$&quot;#,##0.0;[Red]\-&quot;NT$&quot;#,##0.0"/>
    <numFmt numFmtId="181" formatCode="[&gt;99999999]0000\-000\-000;000\-000\-000"/>
    <numFmt numFmtId="182" formatCode="&quot;NT$&quot;#,##0.0;[Red]&quot;NT$&quot;#,##0.0"/>
    <numFmt numFmtId="183" formatCode="0_);[Red]\(0\)"/>
  </numFmts>
  <fonts count="40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26"/>
      <name val="Adobe 繁黑體 Std B"/>
      <family val="2"/>
      <charset val="136"/>
    </font>
    <font>
      <b/>
      <sz val="26"/>
      <name val="Adobe 繁黑體 Std B"/>
      <family val="2"/>
      <charset val="136"/>
    </font>
    <font>
      <b/>
      <sz val="26"/>
      <color indexed="8"/>
      <name val="Adobe 繁黑體 Std B"/>
      <family val="2"/>
      <charset val="136"/>
    </font>
    <font>
      <b/>
      <sz val="32"/>
      <name val="Adobe 繁黑體 Std B"/>
      <family val="2"/>
      <charset val="136"/>
    </font>
    <font>
      <b/>
      <sz val="40"/>
      <name val="Adobe 繁黑體 Std B"/>
      <family val="2"/>
      <charset val="136"/>
    </font>
    <font>
      <b/>
      <sz val="32"/>
      <color indexed="10"/>
      <name val="Adobe 繁黑體 Std B"/>
      <family val="2"/>
      <charset val="136"/>
    </font>
    <font>
      <sz val="12"/>
      <name val="Adobe 繁黑體 Std B"/>
      <family val="2"/>
      <charset val="136"/>
    </font>
    <font>
      <sz val="26"/>
      <color indexed="10"/>
      <name val="Adobe 繁黑體 Std B"/>
      <family val="2"/>
      <charset val="136"/>
    </font>
    <font>
      <b/>
      <sz val="48"/>
      <name val="Adobe 繁黑體 Std B"/>
      <family val="2"/>
      <charset val="136"/>
    </font>
    <font>
      <u/>
      <sz val="26"/>
      <color indexed="12"/>
      <name val="Adobe 繁黑體 Std B"/>
      <family val="2"/>
      <charset val="136"/>
    </font>
    <font>
      <b/>
      <sz val="36"/>
      <name val="Adobe 繁黑體 Std B"/>
      <family val="2"/>
      <charset val="136"/>
    </font>
    <font>
      <sz val="26"/>
      <color indexed="12"/>
      <name val="Adobe 繁黑體 Std B"/>
      <family val="2"/>
      <charset val="136"/>
    </font>
    <font>
      <sz val="30"/>
      <name val="Adobe 繁黑體 Std B"/>
      <family val="2"/>
      <charset val="136"/>
    </font>
    <font>
      <sz val="30"/>
      <color indexed="10"/>
      <name val="Adobe 繁黑體 Std B"/>
      <family val="2"/>
      <charset val="136"/>
    </font>
    <font>
      <sz val="30"/>
      <color indexed="12"/>
      <name val="Adobe 繁黑體 Std B"/>
      <family val="2"/>
      <charset val="136"/>
    </font>
    <font>
      <sz val="28"/>
      <color indexed="12"/>
      <name val="Adobe 繁黑體 Std B"/>
      <family val="2"/>
      <charset val="136"/>
    </font>
    <font>
      <sz val="32"/>
      <name val="Adobe 繁黑體 Std B"/>
      <family val="2"/>
      <charset val="136"/>
    </font>
    <font>
      <sz val="28"/>
      <color indexed="10"/>
      <name val="Adobe 繁黑體 Std B"/>
      <family val="2"/>
      <charset val="136"/>
    </font>
    <font>
      <sz val="36"/>
      <name val="Adobe 繁黑體 Std B"/>
      <family val="2"/>
      <charset val="136"/>
    </font>
    <font>
      <sz val="36"/>
      <color indexed="12"/>
      <name val="Adobe 繁黑體 Std B"/>
      <family val="2"/>
      <charset val="136"/>
    </font>
    <font>
      <sz val="28"/>
      <name val="Adobe 繁黑體 Std B"/>
      <family val="2"/>
      <charset val="136"/>
    </font>
    <font>
      <b/>
      <sz val="20"/>
      <name val="Adobe 繁黑體 Std B"/>
      <family val="2"/>
      <charset val="136"/>
    </font>
    <font>
      <sz val="24"/>
      <name val="Adobe 繁黑體 Std B"/>
      <family val="2"/>
      <charset val="136"/>
    </font>
    <font>
      <b/>
      <sz val="12"/>
      <name val="Adobe 繁黑體 Std B"/>
      <family val="2"/>
      <charset val="136"/>
    </font>
    <font>
      <b/>
      <sz val="18"/>
      <name val="Adobe 繁黑體 Std B"/>
      <family val="2"/>
      <charset val="136"/>
    </font>
    <font>
      <b/>
      <sz val="24"/>
      <name val="Adobe 繁黑體 Std B"/>
      <family val="2"/>
      <charset val="136"/>
    </font>
    <font>
      <sz val="20"/>
      <name val="Adobe 繁黑體 Std B"/>
      <family val="2"/>
      <charset val="136"/>
    </font>
    <font>
      <sz val="22"/>
      <name val="Adobe 繁黑體 Std B"/>
      <family val="2"/>
      <charset val="136"/>
    </font>
    <font>
      <sz val="14"/>
      <name val="Adobe 繁黑體 Std B"/>
      <family val="2"/>
      <charset val="136"/>
    </font>
    <font>
      <b/>
      <sz val="36"/>
      <color indexed="10"/>
      <name val="Adobe 繁黑體 Std B"/>
      <family val="2"/>
      <charset val="136"/>
    </font>
    <font>
      <sz val="48"/>
      <name val="Adobe 繁黑體 Std B"/>
      <family val="2"/>
      <charset val="136"/>
    </font>
    <font>
      <b/>
      <sz val="18"/>
      <color rgb="FFD30806"/>
      <name val="Adobe 繁黑體 Std B"/>
      <family val="2"/>
      <charset val="136"/>
    </font>
    <font>
      <b/>
      <sz val="48"/>
      <color rgb="FFD30806"/>
      <name val="Adobe 繁黑體 Std B"/>
      <family val="2"/>
      <charset val="136"/>
    </font>
    <font>
      <b/>
      <sz val="28"/>
      <name val="Adobe 繁黑體 Std B"/>
      <family val="2"/>
      <charset val="128"/>
    </font>
    <font>
      <sz val="30"/>
      <name val="Adobe 繁黑體 Std B"/>
      <family val="2"/>
      <charset val="128"/>
    </font>
    <font>
      <b/>
      <sz val="12"/>
      <name val="Adobe 繁黑體 Std B"/>
      <family val="2"/>
      <charset val="128"/>
    </font>
    <font>
      <sz val="28"/>
      <color theme="1"/>
      <name val="Adobe 繁黑體 Std B"/>
      <family val="2"/>
      <charset val="128"/>
    </font>
    <font>
      <b/>
      <sz val="36"/>
      <name val="Adobe 繁黑體 Std B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6795556505021"/>
        <bgColor indexed="64"/>
      </patternFill>
    </fill>
  </fills>
  <borders count="7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10"/>
      </left>
      <right/>
      <top style="medium">
        <color indexed="10"/>
      </top>
      <bottom style="thin">
        <color indexed="64"/>
      </bottom>
      <diagonal/>
    </border>
    <border>
      <left style="medium">
        <color indexed="10"/>
      </left>
      <right/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dotted">
        <color indexed="64"/>
      </right>
      <top style="thin">
        <color indexed="64"/>
      </top>
      <bottom style="medium">
        <color indexed="10"/>
      </bottom>
      <diagonal/>
    </border>
    <border>
      <left style="medium">
        <color indexed="10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10"/>
      </bottom>
      <diagonal/>
    </border>
    <border>
      <left/>
      <right/>
      <top style="thin">
        <color indexed="64"/>
      </top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medium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thin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10"/>
      </right>
      <top style="thin">
        <color indexed="64"/>
      </top>
      <bottom style="medium">
        <color indexed="1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10"/>
      </top>
      <bottom style="thin">
        <color indexed="64"/>
      </bottom>
      <diagonal/>
    </border>
    <border>
      <left/>
      <right style="medium">
        <color indexed="10"/>
      </right>
      <top style="medium">
        <color indexed="10"/>
      </top>
      <bottom style="thin">
        <color indexed="64"/>
      </bottom>
      <diagonal/>
    </border>
    <border>
      <left/>
      <right style="thin">
        <color indexed="64"/>
      </right>
      <top style="medium">
        <color indexed="1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10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1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D30806"/>
      </left>
      <right style="medium">
        <color rgb="FFD30806"/>
      </right>
      <top style="medium">
        <color indexed="64"/>
      </top>
      <bottom style="thin">
        <color indexed="64"/>
      </bottom>
      <diagonal/>
    </border>
    <border>
      <left style="medium">
        <color rgb="FFD30806"/>
      </left>
      <right style="medium">
        <color rgb="FFD30806"/>
      </right>
      <top style="thin">
        <color indexed="64"/>
      </top>
      <bottom style="thin">
        <color indexed="64"/>
      </bottom>
      <diagonal/>
    </border>
    <border>
      <left style="medium">
        <color rgb="FFD30806"/>
      </left>
      <right style="medium">
        <color rgb="FFD30806"/>
      </right>
      <top/>
      <bottom style="thin">
        <color indexed="64"/>
      </bottom>
      <diagonal/>
    </border>
    <border>
      <left style="medium">
        <color rgb="FFD30806"/>
      </left>
      <right style="medium">
        <color rgb="FFD30806"/>
      </right>
      <top style="thin">
        <color indexed="64"/>
      </top>
      <bottom/>
      <diagonal/>
    </border>
    <border>
      <left style="medium">
        <color rgb="FFD30806"/>
      </left>
      <right style="medium">
        <color rgb="FFD30806"/>
      </right>
      <top style="thin">
        <color indexed="64"/>
      </top>
      <bottom style="medium">
        <color indexed="64"/>
      </bottom>
      <diagonal/>
    </border>
    <border>
      <left/>
      <right/>
      <top style="thick">
        <color rgb="FFD30806"/>
      </top>
      <bottom style="thick">
        <color rgb="FFD30806"/>
      </bottom>
      <diagonal/>
    </border>
    <border>
      <left/>
      <right style="thick">
        <color indexed="10"/>
      </right>
      <top style="thick">
        <color rgb="FFD30806"/>
      </top>
      <bottom style="thick">
        <color rgb="FFD30806"/>
      </bottom>
      <diagonal/>
    </border>
    <border>
      <left/>
      <right style="thick">
        <color rgb="FFD30806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rgb="FFD30806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64"/>
      </left>
      <right/>
      <top/>
      <bottom style="medium">
        <color indexed="10"/>
      </bottom>
      <diagonal/>
    </border>
    <border>
      <left/>
      <right style="medium">
        <color indexed="64"/>
      </right>
      <top/>
      <bottom style="medium">
        <color indexed="1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2" fillId="0" borderId="1" xfId="0" applyFont="1" applyBorder="1" applyAlignment="1" applyProtection="1">
      <alignment horizontal="center" vertical="center"/>
    </xf>
    <xf numFmtId="0" fontId="14" fillId="0" borderId="2" xfId="0" applyFont="1" applyBorder="1" applyAlignment="1">
      <alignment vertical="center"/>
    </xf>
    <xf numFmtId="0" fontId="16" fillId="0" borderId="2" xfId="0" applyFont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left" vertical="center"/>
    </xf>
    <xf numFmtId="0" fontId="14" fillId="0" borderId="11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0" fontId="23" fillId="0" borderId="0" xfId="0" applyFont="1" applyProtection="1">
      <protection locked="0"/>
    </xf>
    <xf numFmtId="0" fontId="23" fillId="0" borderId="0" xfId="0" applyFont="1"/>
    <xf numFmtId="0" fontId="25" fillId="0" borderId="0" xfId="0" applyFont="1" applyProtection="1">
      <protection locked="0"/>
    </xf>
    <xf numFmtId="0" fontId="25" fillId="0" borderId="0" xfId="0" applyFont="1"/>
    <xf numFmtId="0" fontId="8" fillId="0" borderId="0" xfId="0" applyFont="1" applyAlignment="1" applyProtection="1">
      <protection locked="0"/>
    </xf>
    <xf numFmtId="0" fontId="8" fillId="0" borderId="0" xfId="0" applyFont="1" applyAlignment="1"/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>
      <alignment horizontal="left"/>
    </xf>
    <xf numFmtId="0" fontId="26" fillId="0" borderId="0" xfId="0" applyFont="1" applyProtection="1">
      <protection locked="0"/>
    </xf>
    <xf numFmtId="0" fontId="26" fillId="0" borderId="0" xfId="0" applyFont="1"/>
    <xf numFmtId="176" fontId="3" fillId="0" borderId="18" xfId="0" applyNumberFormat="1" applyFont="1" applyFill="1" applyBorder="1" applyAlignment="1" applyProtection="1">
      <alignment horizontal="center" vertical="center"/>
      <protection locked="0"/>
    </xf>
    <xf numFmtId="176" fontId="3" fillId="2" borderId="55" xfId="0" applyNumberFormat="1" applyFont="1" applyFill="1" applyBorder="1" applyAlignment="1" applyProtection="1">
      <alignment horizontal="center" vertical="center"/>
      <protection locked="0"/>
    </xf>
    <xf numFmtId="176" fontId="3" fillId="0" borderId="19" xfId="0" applyNumberFormat="1" applyFont="1" applyFill="1" applyBorder="1" applyAlignment="1" applyProtection="1">
      <alignment horizontal="center" vertical="center"/>
      <protection locked="0"/>
    </xf>
    <xf numFmtId="176" fontId="3" fillId="2" borderId="56" xfId="0" applyNumberFormat="1" applyFont="1" applyFill="1" applyBorder="1" applyAlignment="1" applyProtection="1">
      <alignment horizontal="center" vertical="center"/>
      <protection locked="0"/>
    </xf>
    <xf numFmtId="176" fontId="3" fillId="2" borderId="57" xfId="0" applyNumberFormat="1" applyFont="1" applyFill="1" applyBorder="1" applyAlignment="1" applyProtection="1">
      <alignment horizontal="center" vertical="center"/>
      <protection locked="0"/>
    </xf>
    <xf numFmtId="183" fontId="3" fillId="0" borderId="56" xfId="0" applyNumberFormat="1" applyFont="1" applyBorder="1" applyAlignment="1" applyProtection="1">
      <alignment horizontal="center" vertical="center"/>
      <protection locked="0"/>
    </xf>
    <xf numFmtId="179" fontId="12" fillId="0" borderId="0" xfId="0" applyNumberFormat="1" applyFont="1" applyProtection="1">
      <protection locked="0"/>
    </xf>
    <xf numFmtId="178" fontId="26" fillId="0" borderId="0" xfId="0" applyNumberFormat="1" applyFont="1" applyProtection="1">
      <protection locked="0"/>
    </xf>
    <xf numFmtId="176" fontId="3" fillId="2" borderId="19" xfId="0" applyNumberFormat="1" applyFont="1" applyFill="1" applyBorder="1" applyAlignment="1" applyProtection="1">
      <alignment horizontal="center" vertical="center"/>
      <protection locked="0"/>
    </xf>
    <xf numFmtId="176" fontId="3" fillId="2" borderId="37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Border="1"/>
    <xf numFmtId="0" fontId="8" fillId="0" borderId="9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 applyProtection="1"/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Border="1" applyProtection="1">
      <protection locked="0"/>
    </xf>
    <xf numFmtId="0" fontId="4" fillId="5" borderId="29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28" fillId="0" borderId="23" xfId="0" applyFont="1" applyBorder="1" applyAlignment="1" applyProtection="1">
      <alignment horizontal="center" vertical="center"/>
    </xf>
    <xf numFmtId="178" fontId="28" fillId="0" borderId="21" xfId="0" applyNumberFormat="1" applyFont="1" applyFill="1" applyBorder="1" applyAlignment="1" applyProtection="1">
      <alignment horizontal="center" vertical="center"/>
    </xf>
    <xf numFmtId="178" fontId="4" fillId="0" borderId="25" xfId="0" applyNumberFormat="1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28" fillId="0" borderId="32" xfId="0" applyFont="1" applyBorder="1" applyAlignment="1" applyProtection="1">
      <alignment horizontal="center" vertical="center"/>
    </xf>
    <xf numFmtId="178" fontId="28" fillId="0" borderId="33" xfId="0" applyNumberFormat="1" applyFont="1" applyFill="1" applyBorder="1" applyAlignment="1" applyProtection="1">
      <alignment horizontal="center" vertical="center"/>
    </xf>
    <xf numFmtId="177" fontId="3" fillId="2" borderId="20" xfId="0" applyNumberFormat="1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28" fillId="0" borderId="24" xfId="0" applyFont="1" applyBorder="1" applyAlignment="1" applyProtection="1">
      <alignment horizontal="center" vertical="center"/>
    </xf>
    <xf numFmtId="178" fontId="28" fillId="0" borderId="22" xfId="0" applyNumberFormat="1" applyFont="1" applyFill="1" applyBorder="1" applyAlignment="1" applyProtection="1">
      <alignment horizontal="center" vertical="center"/>
    </xf>
    <xf numFmtId="178" fontId="4" fillId="0" borderId="8" xfId="0" applyNumberFormat="1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177" fontId="28" fillId="2" borderId="34" xfId="0" applyNumberFormat="1" applyFont="1" applyFill="1" applyBorder="1" applyAlignment="1" applyProtection="1">
      <alignment horizontal="center" vertical="center"/>
    </xf>
    <xf numFmtId="177" fontId="28" fillId="2" borderId="33" xfId="0" applyNumberFormat="1" applyFont="1" applyFill="1" applyBorder="1" applyAlignment="1" applyProtection="1">
      <alignment horizontal="center" vertical="center"/>
    </xf>
    <xf numFmtId="178" fontId="4" fillId="0" borderId="9" xfId="0" applyNumberFormat="1" applyFont="1" applyFill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28" fillId="0" borderId="39" xfId="0" applyFont="1" applyBorder="1" applyAlignment="1" applyProtection="1">
      <alignment horizontal="center" vertical="center"/>
    </xf>
    <xf numFmtId="6" fontId="28" fillId="0" borderId="0" xfId="0" applyNumberFormat="1" applyFont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178" fontId="28" fillId="0" borderId="8" xfId="0" applyNumberFormat="1" applyFont="1" applyFill="1" applyBorder="1" applyAlignment="1" applyProtection="1">
      <alignment horizontal="center" vertical="center"/>
    </xf>
    <xf numFmtId="0" fontId="28" fillId="0" borderId="24" xfId="0" applyFont="1" applyFill="1" applyBorder="1" applyAlignment="1" applyProtection="1">
      <alignment horizontal="center" vertical="center"/>
    </xf>
    <xf numFmtId="177" fontId="28" fillId="0" borderId="33" xfId="0" applyNumberFormat="1" applyFont="1" applyFill="1" applyBorder="1" applyAlignment="1" applyProtection="1">
      <alignment horizontal="center" vertical="center"/>
    </xf>
    <xf numFmtId="177" fontId="28" fillId="0" borderId="35" xfId="0" applyNumberFormat="1" applyFont="1" applyFill="1" applyBorder="1" applyAlignment="1" applyProtection="1">
      <alignment horizontal="center" vertical="center"/>
    </xf>
    <xf numFmtId="177" fontId="28" fillId="0" borderId="34" xfId="0" applyNumberFormat="1" applyFont="1" applyFill="1" applyBorder="1" applyAlignment="1" applyProtection="1">
      <alignment horizontal="center" vertical="center"/>
    </xf>
    <xf numFmtId="178" fontId="4" fillId="0" borderId="38" xfId="0" applyNumberFormat="1" applyFont="1" applyFill="1" applyBorder="1" applyAlignment="1" applyProtection="1">
      <alignment horizontal="center" vertical="center"/>
    </xf>
    <xf numFmtId="176" fontId="20" fillId="0" borderId="63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vertical="center" wrapText="1"/>
    </xf>
    <xf numFmtId="0" fontId="29" fillId="0" borderId="0" xfId="0" applyFont="1" applyFill="1" applyBorder="1" applyAlignment="1" applyProtection="1">
      <alignment horizontal="left" vertical="center"/>
    </xf>
    <xf numFmtId="0" fontId="29" fillId="0" borderId="0" xfId="0" applyFont="1" applyBorder="1" applyAlignment="1" applyProtection="1">
      <alignment horizontal="left" vertical="center"/>
    </xf>
    <xf numFmtId="177" fontId="29" fillId="2" borderId="0" xfId="0" applyNumberFormat="1" applyFont="1" applyFill="1" applyBorder="1" applyAlignment="1" applyProtection="1">
      <alignment horizontal="center" vertical="center"/>
    </xf>
    <xf numFmtId="0" fontId="27" fillId="2" borderId="0" xfId="0" applyFont="1" applyFill="1" applyBorder="1" applyAlignment="1" applyProtection="1">
      <alignment horizontal="center" vertical="center"/>
    </xf>
    <xf numFmtId="0" fontId="27" fillId="2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/>
    <xf numFmtId="0" fontId="26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33" fillId="0" borderId="0" xfId="0" applyFont="1" applyBorder="1" applyProtection="1"/>
    <xf numFmtId="0" fontId="26" fillId="0" borderId="0" xfId="0" applyFont="1" applyBorder="1" applyProtection="1"/>
    <xf numFmtId="0" fontId="5" fillId="3" borderId="48" xfId="0" applyFont="1" applyFill="1" applyBorder="1" applyAlignment="1" applyProtection="1">
      <alignment vertical="center"/>
    </xf>
    <xf numFmtId="0" fontId="5" fillId="3" borderId="49" xfId="0" applyFont="1" applyFill="1" applyBorder="1" applyAlignment="1" applyProtection="1">
      <alignment vertical="center"/>
    </xf>
    <xf numFmtId="0" fontId="5" fillId="3" borderId="50" xfId="0" applyFont="1" applyFill="1" applyBorder="1" applyAlignment="1" applyProtection="1">
      <alignment vertical="center"/>
    </xf>
    <xf numFmtId="0" fontId="37" fillId="0" borderId="0" xfId="0" applyFont="1" applyAlignment="1" applyProtection="1">
      <protection locked="0"/>
    </xf>
    <xf numFmtId="0" fontId="37" fillId="0" borderId="0" xfId="0" applyFont="1" applyAlignment="1"/>
    <xf numFmtId="178" fontId="28" fillId="0" borderId="66" xfId="0" applyNumberFormat="1" applyFont="1" applyFill="1" applyBorder="1" applyAlignment="1" applyProtection="1">
      <alignment horizontal="center" vertical="center"/>
    </xf>
    <xf numFmtId="176" fontId="3" fillId="0" borderId="58" xfId="0" applyNumberFormat="1" applyFont="1" applyFill="1" applyBorder="1" applyAlignment="1" applyProtection="1">
      <alignment horizontal="center" vertical="center"/>
      <protection locked="0"/>
    </xf>
    <xf numFmtId="176" fontId="3" fillId="0" borderId="56" xfId="0" applyNumberFormat="1" applyFont="1" applyFill="1" applyBorder="1" applyAlignment="1" applyProtection="1">
      <alignment horizontal="center" vertical="center"/>
      <protection locked="0"/>
    </xf>
    <xf numFmtId="176" fontId="3" fillId="0" borderId="59" xfId="0" applyNumberFormat="1" applyFont="1" applyFill="1" applyBorder="1" applyAlignment="1" applyProtection="1">
      <alignment horizontal="center" vertical="center"/>
      <protection locked="0"/>
    </xf>
    <xf numFmtId="6" fontId="28" fillId="0" borderId="22" xfId="0" applyNumberFormat="1" applyFont="1" applyBorder="1" applyAlignment="1" applyProtection="1">
      <alignment horizontal="center" vertical="center"/>
    </xf>
    <xf numFmtId="0" fontId="2" fillId="0" borderId="36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36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36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36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36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left" vertical="center"/>
    </xf>
    <xf numFmtId="0" fontId="36" fillId="0" borderId="46" xfId="0" applyFont="1" applyBorder="1" applyAlignment="1" applyProtection="1">
      <alignment horizontal="left" vertical="top"/>
      <protection locked="0"/>
    </xf>
    <xf numFmtId="0" fontId="36" fillId="0" borderId="9" xfId="0" applyFont="1" applyBorder="1" applyAlignment="1" applyProtection="1">
      <alignment horizontal="left" vertical="top"/>
      <protection locked="0"/>
    </xf>
    <xf numFmtId="0" fontId="36" fillId="0" borderId="47" xfId="0" applyFont="1" applyBorder="1" applyAlignment="1" applyProtection="1">
      <alignment horizontal="left" vertical="top"/>
      <protection locked="0"/>
    </xf>
    <xf numFmtId="0" fontId="39" fillId="0" borderId="64" xfId="0" applyFont="1" applyBorder="1" applyAlignment="1" applyProtection="1">
      <alignment horizontal="left" vertical="center"/>
      <protection locked="0"/>
    </xf>
    <xf numFmtId="0" fontId="39" fillId="0" borderId="65" xfId="0" applyFont="1" applyBorder="1" applyAlignment="1" applyProtection="1">
      <alignment horizontal="left" vertical="center"/>
      <protection locked="0"/>
    </xf>
    <xf numFmtId="0" fontId="39" fillId="0" borderId="68" xfId="0" applyFont="1" applyBorder="1" applyAlignment="1" applyProtection="1">
      <alignment horizontal="left" vertical="center"/>
      <protection locked="0"/>
    </xf>
    <xf numFmtId="0" fontId="30" fillId="0" borderId="13" xfId="0" applyFont="1" applyBorder="1" applyAlignment="1" applyProtection="1">
      <alignment horizontal="right"/>
    </xf>
    <xf numFmtId="0" fontId="30" fillId="0" borderId="14" xfId="0" applyFont="1" applyBorder="1" applyAlignment="1" applyProtection="1">
      <alignment horizontal="right"/>
    </xf>
    <xf numFmtId="0" fontId="30" fillId="0" borderId="15" xfId="0" applyFont="1" applyBorder="1" applyAlignment="1" applyProtection="1">
      <alignment horizontal="right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vertical="center"/>
    </xf>
    <xf numFmtId="0" fontId="8" fillId="0" borderId="0" xfId="0" applyFont="1" applyAlignment="1"/>
    <xf numFmtId="180" fontId="34" fillId="6" borderId="60" xfId="0" applyNumberFormat="1" applyFont="1" applyFill="1" applyBorder="1" applyAlignment="1" applyProtection="1">
      <alignment horizontal="right" vertical="center"/>
    </xf>
    <xf numFmtId="180" fontId="34" fillId="6" borderId="61" xfId="0" applyNumberFormat="1" applyFont="1" applyFill="1" applyBorder="1" applyAlignment="1" applyProtection="1">
      <alignment horizontal="right" vertical="center"/>
    </xf>
    <xf numFmtId="0" fontId="31" fillId="4" borderId="30" xfId="0" applyFont="1" applyFill="1" applyBorder="1" applyAlignment="1" applyProtection="1">
      <alignment horizontal="left" vertical="center" wrapText="1"/>
    </xf>
    <xf numFmtId="0" fontId="31" fillId="4" borderId="54" xfId="0" applyFont="1" applyFill="1" applyBorder="1" applyAlignment="1" applyProtection="1">
      <alignment horizontal="left" vertical="center" wrapText="1"/>
    </xf>
    <xf numFmtId="0" fontId="31" fillId="4" borderId="62" xfId="0" applyFont="1" applyFill="1" applyBorder="1" applyAlignment="1" applyProtection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20" fillId="0" borderId="10" xfId="0" applyFont="1" applyBorder="1" applyAlignment="1" applyProtection="1">
      <alignment horizontal="left" vertical="center"/>
      <protection locked="0"/>
    </xf>
    <xf numFmtId="0" fontId="18" fillId="3" borderId="48" xfId="0" applyFont="1" applyFill="1" applyBorder="1" applyAlignment="1" applyProtection="1">
      <alignment horizontal="left" vertical="center"/>
    </xf>
    <xf numFmtId="0" fontId="18" fillId="3" borderId="49" xfId="0" applyFont="1" applyFill="1" applyBorder="1" applyAlignment="1" applyProtection="1">
      <alignment horizontal="left" vertical="center"/>
    </xf>
    <xf numFmtId="0" fontId="18" fillId="3" borderId="50" xfId="0" applyFont="1" applyFill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  <protection locked="0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12" fillId="2" borderId="30" xfId="0" applyFont="1" applyFill="1" applyBorder="1" applyAlignment="1" applyProtection="1">
      <alignment horizontal="left" vertical="center"/>
    </xf>
    <xf numFmtId="0" fontId="12" fillId="2" borderId="54" xfId="0" applyFont="1" applyFill="1" applyBorder="1" applyAlignment="1" applyProtection="1">
      <alignment horizontal="left" vertical="center"/>
    </xf>
    <xf numFmtId="0" fontId="12" fillId="2" borderId="31" xfId="0" applyFont="1" applyFill="1" applyBorder="1" applyAlignment="1" applyProtection="1">
      <alignment horizontal="left" vertical="center"/>
    </xf>
    <xf numFmtId="176" fontId="32" fillId="0" borderId="30" xfId="0" applyNumberFormat="1" applyFont="1" applyBorder="1" applyAlignment="1" applyProtection="1">
      <alignment horizontal="right" vertical="center"/>
    </xf>
    <xf numFmtId="176" fontId="32" fillId="0" borderId="54" xfId="0" applyNumberFormat="1" applyFont="1" applyBorder="1" applyAlignment="1" applyProtection="1">
      <alignment horizontal="right" vertical="center"/>
    </xf>
    <xf numFmtId="0" fontId="12" fillId="7" borderId="30" xfId="0" applyFont="1" applyFill="1" applyBorder="1" applyAlignment="1" applyProtection="1">
      <alignment horizontal="left" vertical="center" wrapText="1"/>
    </xf>
    <xf numFmtId="0" fontId="12" fillId="7" borderId="54" xfId="0" applyFont="1" applyFill="1" applyBorder="1" applyAlignment="1" applyProtection="1">
      <alignment horizontal="left" vertical="center" wrapText="1"/>
    </xf>
    <xf numFmtId="0" fontId="12" fillId="7" borderId="31" xfId="0" applyFont="1" applyFill="1" applyBorder="1" applyAlignment="1" applyProtection="1">
      <alignment horizontal="left" vertical="center" wrapText="1"/>
    </xf>
    <xf numFmtId="182" fontId="10" fillId="0" borderId="30" xfId="0" applyNumberFormat="1" applyFont="1" applyFill="1" applyBorder="1" applyAlignment="1" applyProtection="1">
      <alignment horizontal="right" vertical="center"/>
    </xf>
    <xf numFmtId="182" fontId="10" fillId="0" borderId="54" xfId="0" applyNumberFormat="1" applyFont="1" applyFill="1" applyBorder="1" applyAlignment="1" applyProtection="1">
      <alignment horizontal="right" vertical="center"/>
    </xf>
    <xf numFmtId="182" fontId="10" fillId="0" borderId="63" xfId="0" applyNumberFormat="1" applyFont="1" applyFill="1" applyBorder="1" applyAlignment="1" applyProtection="1">
      <alignment horizontal="right" vertical="center"/>
    </xf>
    <xf numFmtId="0" fontId="2" fillId="0" borderId="71" xfId="0" applyFont="1" applyFill="1" applyBorder="1" applyAlignment="1" applyProtection="1">
      <alignment vertical="center"/>
    </xf>
    <xf numFmtId="0" fontId="2" fillId="0" borderId="72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/>
    </xf>
    <xf numFmtId="0" fontId="2" fillId="0" borderId="36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20" fillId="0" borderId="34" xfId="0" applyFont="1" applyBorder="1" applyAlignment="1" applyProtection="1">
      <alignment horizontal="left" vertical="center"/>
      <protection locked="0"/>
    </xf>
    <xf numFmtId="0" fontId="20" fillId="0" borderId="8" xfId="0" applyFont="1" applyBorder="1" applyAlignment="1" applyProtection="1">
      <alignment horizontal="left" vertical="center"/>
      <protection locked="0"/>
    </xf>
    <xf numFmtId="0" fontId="20" fillId="0" borderId="22" xfId="0" applyFont="1" applyBorder="1" applyAlignment="1" applyProtection="1">
      <alignment horizontal="left" vertical="center"/>
      <protection locked="0"/>
    </xf>
    <xf numFmtId="49" fontId="12" fillId="0" borderId="34" xfId="0" applyNumberFormat="1" applyFont="1" applyBorder="1" applyAlignment="1" applyProtection="1">
      <alignment vertical="center" wrapText="1"/>
      <protection locked="0"/>
    </xf>
    <xf numFmtId="49" fontId="20" fillId="0" borderId="8" xfId="0" applyNumberFormat="1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horizontal="center" vertical="center"/>
    </xf>
    <xf numFmtId="0" fontId="8" fillId="0" borderId="8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8" fillId="0" borderId="1" xfId="0" applyFont="1" applyBorder="1"/>
    <xf numFmtId="0" fontId="7" fillId="0" borderId="3" xfId="0" applyFont="1" applyFill="1" applyBorder="1" applyAlignment="1" applyProtection="1">
      <alignment horizontal="left" vertical="center"/>
      <protection locked="0"/>
    </xf>
    <xf numFmtId="0" fontId="7" fillId="0" borderId="43" xfId="0" applyFont="1" applyFill="1" applyBorder="1" applyAlignment="1" applyProtection="1">
      <alignment horizontal="left" vertical="center"/>
      <protection locked="0"/>
    </xf>
    <xf numFmtId="0" fontId="8" fillId="0" borderId="43" xfId="0" applyFont="1" applyBorder="1" applyAlignment="1" applyProtection="1">
      <protection locked="0"/>
    </xf>
    <xf numFmtId="0" fontId="8" fillId="0" borderId="44" xfId="0" applyFont="1" applyBorder="1" applyAlignment="1" applyProtection="1">
      <protection locked="0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12" fillId="0" borderId="34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8" fillId="0" borderId="8" xfId="0" applyFont="1" applyBorder="1" applyAlignment="1" applyProtection="1">
      <protection locked="0"/>
    </xf>
    <xf numFmtId="0" fontId="8" fillId="0" borderId="22" xfId="0" applyFont="1" applyBorder="1" applyAlignment="1" applyProtection="1">
      <protection locked="0"/>
    </xf>
    <xf numFmtId="49" fontId="20" fillId="0" borderId="34" xfId="0" applyNumberFormat="1" applyFont="1" applyBorder="1" applyAlignment="1" applyProtection="1">
      <alignment horizontal="left" vertical="center"/>
      <protection locked="0"/>
    </xf>
    <xf numFmtId="49" fontId="20" fillId="0" borderId="8" xfId="0" applyNumberFormat="1" applyFont="1" applyBorder="1" applyAlignment="1" applyProtection="1">
      <alignment horizontal="left" vertical="center"/>
      <protection locked="0"/>
    </xf>
    <xf numFmtId="49" fontId="20" fillId="0" borderId="22" xfId="0" applyNumberFormat="1" applyFont="1" applyBorder="1" applyAlignment="1" applyProtection="1">
      <alignment horizontal="left" vertical="center"/>
      <protection locked="0"/>
    </xf>
    <xf numFmtId="181" fontId="12" fillId="0" borderId="34" xfId="0" applyNumberFormat="1" applyFont="1" applyBorder="1" applyAlignment="1" applyProtection="1">
      <alignment horizontal="left" vertical="center" wrapText="1"/>
      <protection locked="0"/>
    </xf>
    <xf numFmtId="181" fontId="20" fillId="0" borderId="8" xfId="0" applyNumberFormat="1" applyFont="1" applyBorder="1" applyAlignment="1" applyProtection="1">
      <alignment horizontal="left" vertical="center"/>
      <protection locked="0"/>
    </xf>
    <xf numFmtId="181" fontId="20" fillId="0" borderId="1" xfId="0" applyNumberFormat="1" applyFont="1" applyBorder="1" applyAlignment="1" applyProtection="1">
      <alignment horizontal="left" vertical="center"/>
      <protection locked="0"/>
    </xf>
    <xf numFmtId="0" fontId="35" fillId="0" borderId="7" xfId="0" applyFont="1" applyBorder="1" applyAlignment="1">
      <alignment horizontal="center" vertical="center" wrapText="1"/>
    </xf>
    <xf numFmtId="0" fontId="38" fillId="0" borderId="67" xfId="0" applyFont="1" applyBorder="1" applyAlignment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vertical="center"/>
    </xf>
    <xf numFmtId="0" fontId="9" fillId="3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81" fontId="20" fillId="0" borderId="34" xfId="0" applyNumberFormat="1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2" fillId="0" borderId="43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</xf>
    <xf numFmtId="0" fontId="8" fillId="0" borderId="45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left" vertical="center"/>
      <protection locked="0"/>
    </xf>
    <xf numFmtId="0" fontId="8" fillId="0" borderId="9" xfId="0" applyFont="1" applyBorder="1" applyProtection="1">
      <protection locked="0"/>
    </xf>
    <xf numFmtId="0" fontId="8" fillId="0" borderId="47" xfId="0" applyFont="1" applyBorder="1" applyProtection="1">
      <protection locked="0"/>
    </xf>
    <xf numFmtId="0" fontId="5" fillId="3" borderId="48" xfId="0" applyFont="1" applyFill="1" applyBorder="1" applyAlignment="1" applyProtection="1">
      <alignment horizontal="center" vertical="center"/>
    </xf>
    <xf numFmtId="0" fontId="5" fillId="3" borderId="49" xfId="0" applyFont="1" applyFill="1" applyBorder="1" applyAlignment="1" applyProtection="1">
      <alignment horizontal="center" vertical="center"/>
    </xf>
    <xf numFmtId="0" fontId="8" fillId="0" borderId="49" xfId="0" applyFont="1" applyBorder="1" applyProtection="1"/>
    <xf numFmtId="0" fontId="8" fillId="0" borderId="50" xfId="0" applyFont="1" applyBorder="1" applyProtection="1"/>
    <xf numFmtId="0" fontId="24" fillId="0" borderId="0" xfId="0" applyFont="1" applyAlignment="1" applyProtection="1">
      <alignment horizontal="center" vertical="center"/>
    </xf>
    <xf numFmtId="0" fontId="20" fillId="0" borderId="1" xfId="0" applyFont="1" applyBorder="1" applyAlignment="1" applyProtection="1">
      <alignment horizontal="left" vertical="center"/>
      <protection locked="0"/>
    </xf>
    <xf numFmtId="0" fontId="3" fillId="0" borderId="46" xfId="0" applyFont="1" applyBorder="1" applyAlignment="1" applyProtection="1">
      <alignment horizontal="center" vertical="center"/>
    </xf>
    <xf numFmtId="0" fontId="8" fillId="0" borderId="51" xfId="0" applyFont="1" applyBorder="1" applyProtection="1"/>
    <xf numFmtId="0" fontId="12" fillId="0" borderId="52" xfId="0" applyFont="1" applyBorder="1" applyAlignment="1" applyProtection="1">
      <alignment horizontal="left" vertical="center"/>
      <protection locked="0"/>
    </xf>
    <xf numFmtId="0" fontId="20" fillId="0" borderId="43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8" fillId="0" borderId="8" xfId="0" applyFont="1" applyBorder="1" applyProtection="1"/>
    <xf numFmtId="0" fontId="8" fillId="0" borderId="53" xfId="0" applyFont="1" applyBorder="1" applyProtection="1"/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8" fillId="0" borderId="9" xfId="0" applyFont="1" applyBorder="1" applyProtection="1"/>
    <xf numFmtId="0" fontId="12" fillId="0" borderId="52" xfId="0" applyFont="1" applyFill="1" applyBorder="1" applyAlignment="1" applyProtection="1">
      <alignment horizontal="left" vertical="center"/>
      <protection locked="0"/>
    </xf>
    <xf numFmtId="0" fontId="20" fillId="0" borderId="45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left"/>
      <protection locked="0"/>
    </xf>
    <xf numFmtId="0" fontId="22" fillId="0" borderId="2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" fillId="0" borderId="36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2" fillId="0" borderId="52" xfId="0" applyFont="1" applyBorder="1" applyAlignment="1" applyProtection="1">
      <alignment vertical="center"/>
      <protection locked="0"/>
    </xf>
    <xf numFmtId="0" fontId="5" fillId="3" borderId="69" xfId="0" applyFont="1" applyFill="1" applyBorder="1" applyAlignment="1">
      <alignment horizontal="center" vertical="center" wrapText="1"/>
    </xf>
    <xf numFmtId="0" fontId="5" fillId="3" borderId="65" xfId="0" applyFont="1" applyFill="1" applyBorder="1" applyAlignment="1">
      <alignment horizontal="center" vertical="center" wrapText="1"/>
    </xf>
    <xf numFmtId="0" fontId="8" fillId="0" borderId="65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2" fillId="0" borderId="34" xfId="0" applyFont="1" applyBorder="1" applyAlignment="1">
      <alignment horizontal="left" vertical="center"/>
    </xf>
    <xf numFmtId="0" fontId="8" fillId="0" borderId="8" xfId="0" applyFont="1" applyBorder="1"/>
    <xf numFmtId="0" fontId="8" fillId="0" borderId="22" xfId="0" applyFont="1" applyBorder="1"/>
    <xf numFmtId="0" fontId="2" fillId="0" borderId="49" xfId="0" applyFont="1" applyFill="1" applyBorder="1" applyAlignment="1" applyProtection="1">
      <alignment horizontal="left" vertical="center"/>
    </xf>
    <xf numFmtId="0" fontId="2" fillId="0" borderId="49" xfId="0" applyFont="1" applyBorder="1" applyAlignment="1" applyProtection="1">
      <alignment horizontal="left"/>
    </xf>
    <xf numFmtId="0" fontId="4" fillId="5" borderId="29" xfId="0" applyFont="1" applyFill="1" applyBorder="1" applyAlignment="1" applyProtection="1">
      <alignment horizontal="center" vertical="center"/>
    </xf>
    <xf numFmtId="0" fontId="8" fillId="5" borderId="29" xfId="0" applyFont="1" applyFill="1" applyBorder="1" applyAlignment="1" applyProtection="1">
      <alignment horizontal="center"/>
    </xf>
    <xf numFmtId="0" fontId="5" fillId="3" borderId="41" xfId="0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0" fontId="8" fillId="0" borderId="25" xfId="0" applyFont="1" applyBorder="1" applyProtection="1"/>
    <xf numFmtId="0" fontId="8" fillId="0" borderId="42" xfId="0" applyFont="1" applyBorder="1" applyProtection="1"/>
    <xf numFmtId="0" fontId="20" fillId="0" borderId="17" xfId="0" applyFont="1" applyBorder="1" applyAlignment="1" applyProtection="1">
      <alignment horizontal="left" vertical="center"/>
      <protection locked="0"/>
    </xf>
    <xf numFmtId="0" fontId="20" fillId="0" borderId="40" xfId="0" applyFont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43" xfId="0" applyFont="1" applyFill="1" applyBorder="1" applyAlignment="1" applyProtection="1">
      <alignment horizontal="left" vertical="center"/>
      <protection locked="0"/>
    </xf>
    <xf numFmtId="0" fontId="8" fillId="0" borderId="45" xfId="0" applyFont="1" applyBorder="1" applyAlignment="1" applyProtection="1">
      <protection locked="0"/>
    </xf>
    <xf numFmtId="0" fontId="7" fillId="0" borderId="11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3080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1152525</xdr:colOff>
      <xdr:row>0</xdr:row>
      <xdr:rowOff>142875</xdr:rowOff>
    </xdr:from>
    <xdr:to>
      <xdr:col>8</xdr:col>
      <xdr:colOff>828675</xdr:colOff>
      <xdr:row>0</xdr:row>
      <xdr:rowOff>2219325</xdr:rowOff>
    </xdr:to>
    <xdr:pic>
      <xdr:nvPicPr>
        <xdr:cNvPr id="1195" name="圖片 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11225" y="142875"/>
          <a:ext cx="52101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56"/>
  <sheetViews>
    <sheetView showZeros="0" tabSelected="1" topLeftCell="A18" zoomScale="40" zoomScaleNormal="40" zoomScaleSheetLayoutView="50" workbookViewId="0">
      <selection activeCell="F40" sqref="F25:F40"/>
    </sheetView>
  </sheetViews>
  <sheetFormatPr defaultRowHeight="16.5" x14ac:dyDescent="0.3"/>
  <cols>
    <col min="1" max="2" width="28.625" style="45" customWidth="1"/>
    <col min="3" max="3" width="76.875" style="19" customWidth="1"/>
    <col min="4" max="4" width="16.125" style="19" customWidth="1"/>
    <col min="5" max="5" width="18" style="19" customWidth="1"/>
    <col min="6" max="7" width="22" style="19" customWidth="1"/>
    <col min="8" max="8" width="28.625" style="19" customWidth="1"/>
    <col min="9" max="9" width="31.5" style="19" customWidth="1"/>
    <col min="10" max="10" width="77" style="19" customWidth="1"/>
    <col min="11" max="11" width="16.875" style="19" customWidth="1"/>
    <col min="12" max="12" width="17.625" style="19" customWidth="1"/>
    <col min="13" max="14" width="21.875" style="19" customWidth="1"/>
    <col min="15" max="15" width="9" style="19" customWidth="1"/>
    <col min="16" max="16" width="21.125" style="19" customWidth="1"/>
    <col min="17" max="17" width="11" style="19" customWidth="1"/>
    <col min="18" max="18" width="43.625" style="19" customWidth="1"/>
    <col min="19" max="256" width="11" style="19" customWidth="1"/>
    <col min="257" max="16384" width="9" style="19"/>
  </cols>
  <sheetData>
    <row r="1" spans="1:37" s="17" customFormat="1" ht="180.75" customHeight="1" x14ac:dyDescent="0.45">
      <c r="A1" s="196"/>
      <c r="B1" s="196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37" s="17" customFormat="1" ht="33.75" customHeight="1" x14ac:dyDescent="0.45">
      <c r="A2" s="209" t="s">
        <v>29</v>
      </c>
      <c r="B2" s="209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ht="63" customHeight="1" thickBot="1" x14ac:dyDescent="0.35">
      <c r="A3" s="198" t="s">
        <v>72</v>
      </c>
      <c r="B3" s="198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ht="47.25" customHeight="1" x14ac:dyDescent="0.3">
      <c r="A4" s="205" t="s">
        <v>27</v>
      </c>
      <c r="B4" s="206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5" spans="1:37" ht="324.75" customHeight="1" x14ac:dyDescent="0.3">
      <c r="A5" s="215" t="s">
        <v>124</v>
      </c>
      <c r="B5" s="216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</row>
    <row r="6" spans="1:37" ht="65.25" customHeight="1" thickBot="1" x14ac:dyDescent="0.35">
      <c r="A6" s="219" t="s">
        <v>26</v>
      </c>
      <c r="B6" s="220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188" t="s">
        <v>15</v>
      </c>
      <c r="N6" s="189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</row>
    <row r="7" spans="1:37" ht="47.25" x14ac:dyDescent="0.3">
      <c r="A7" s="4" t="s">
        <v>6</v>
      </c>
      <c r="B7" s="222"/>
      <c r="C7" s="214"/>
      <c r="D7" s="214"/>
      <c r="E7" s="223"/>
      <c r="F7" s="200" t="s">
        <v>59</v>
      </c>
      <c r="G7" s="201"/>
      <c r="H7" s="213"/>
      <c r="I7" s="214"/>
      <c r="J7" s="214"/>
      <c r="K7" s="195" t="s">
        <v>61</v>
      </c>
      <c r="L7" s="171"/>
      <c r="M7" s="171"/>
      <c r="N7" s="172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</row>
    <row r="8" spans="1:37" ht="47.25" x14ac:dyDescent="0.3">
      <c r="A8" s="8" t="s">
        <v>7</v>
      </c>
      <c r="B8" s="176"/>
      <c r="C8" s="161"/>
      <c r="D8" s="161"/>
      <c r="E8" s="210"/>
      <c r="F8" s="211" t="s">
        <v>10</v>
      </c>
      <c r="G8" s="212"/>
      <c r="H8" s="202" t="s">
        <v>63</v>
      </c>
      <c r="I8" s="203"/>
      <c r="J8" s="203"/>
      <c r="K8" s="203"/>
      <c r="L8" s="203"/>
      <c r="M8" s="203"/>
      <c r="N8" s="204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</row>
    <row r="9" spans="1:37" ht="47.25" x14ac:dyDescent="0.3">
      <c r="A9" s="5" t="s">
        <v>20</v>
      </c>
      <c r="B9" s="163"/>
      <c r="C9" s="164"/>
      <c r="D9" s="165" t="s">
        <v>21</v>
      </c>
      <c r="E9" s="166"/>
      <c r="F9" s="192"/>
      <c r="G9" s="193"/>
      <c r="H9" s="194"/>
      <c r="I9" s="1" t="s">
        <v>22</v>
      </c>
      <c r="J9" s="160"/>
      <c r="K9" s="161"/>
      <c r="L9" s="161"/>
      <c r="M9" s="161"/>
      <c r="N9" s="162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</row>
    <row r="10" spans="1:37" ht="39" x14ac:dyDescent="0.3">
      <c r="A10" s="186" t="s">
        <v>122</v>
      </c>
      <c r="B10" s="107" t="s">
        <v>121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9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</row>
    <row r="11" spans="1:37" s="21" customFormat="1" ht="48" thickBot="1" x14ac:dyDescent="0.35">
      <c r="A11" s="187"/>
      <c r="B11" s="110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2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</row>
    <row r="12" spans="1:37" ht="66.75" customHeight="1" thickBot="1" x14ac:dyDescent="0.35">
      <c r="A12" s="173" t="s">
        <v>25</v>
      </c>
      <c r="B12" s="174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90" t="s">
        <v>14</v>
      </c>
      <c r="N12" s="191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</row>
    <row r="13" spans="1:37" ht="65.25" customHeight="1" x14ac:dyDescent="0.3">
      <c r="A13" s="169" t="s">
        <v>78</v>
      </c>
      <c r="B13" s="170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2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1:37" ht="47.25" x14ac:dyDescent="0.3">
      <c r="A14" s="6" t="s">
        <v>12</v>
      </c>
      <c r="B14" s="176"/>
      <c r="C14" s="161"/>
      <c r="D14" s="161"/>
      <c r="E14" s="161"/>
      <c r="F14" s="177" t="s">
        <v>60</v>
      </c>
      <c r="G14" s="178"/>
      <c r="H14" s="178"/>
      <c r="I14" s="178"/>
      <c r="J14" s="178"/>
      <c r="K14" s="178"/>
      <c r="L14" s="178"/>
      <c r="M14" s="178"/>
      <c r="N14" s="179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1:37" s="91" customFormat="1" ht="47.25" x14ac:dyDescent="0.3">
      <c r="A15" s="6" t="s">
        <v>11</v>
      </c>
      <c r="B15" s="183"/>
      <c r="C15" s="184"/>
      <c r="D15" s="184"/>
      <c r="E15" s="185"/>
      <c r="F15" s="167" t="s">
        <v>8</v>
      </c>
      <c r="G15" s="168"/>
      <c r="H15" s="180"/>
      <c r="I15" s="181"/>
      <c r="J15" s="181"/>
      <c r="K15" s="181"/>
      <c r="L15" s="181"/>
      <c r="M15" s="181"/>
      <c r="N15" s="182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</row>
    <row r="16" spans="1:37" s="91" customFormat="1" ht="47.25" x14ac:dyDescent="0.3">
      <c r="A16" s="6" t="s">
        <v>9</v>
      </c>
      <c r="B16" s="136"/>
      <c r="C16" s="136"/>
      <c r="D16" s="136"/>
      <c r="E16" s="136"/>
      <c r="F16" s="136"/>
      <c r="G16" s="136"/>
      <c r="H16" s="238" t="s">
        <v>19</v>
      </c>
      <c r="I16" s="239"/>
      <c r="J16" s="239"/>
      <c r="K16" s="239"/>
      <c r="L16" s="239"/>
      <c r="M16" s="239"/>
      <c r="N16" s="24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</row>
    <row r="17" spans="1:37" s="23" customFormat="1" ht="39" x14ac:dyDescent="0.55000000000000004">
      <c r="A17" s="186" t="s">
        <v>120</v>
      </c>
      <c r="B17" s="107" t="s">
        <v>121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9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</row>
    <row r="18" spans="1:37" ht="48" thickBot="1" x14ac:dyDescent="0.35">
      <c r="A18" s="187"/>
      <c r="B18" s="110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2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</row>
    <row r="19" spans="1:37" ht="47.25" customHeight="1" thickBot="1" x14ac:dyDescent="0.35">
      <c r="A19" s="234" t="s">
        <v>24</v>
      </c>
      <c r="B19" s="235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7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</row>
    <row r="20" spans="1:37" s="25" customFormat="1" ht="45" customHeight="1" x14ac:dyDescent="0.4">
      <c r="A20" s="251" t="s">
        <v>0</v>
      </c>
      <c r="B20" s="252"/>
      <c r="C20" s="171"/>
      <c r="D20" s="171"/>
      <c r="E20" s="253"/>
      <c r="F20" s="233" t="s">
        <v>57</v>
      </c>
      <c r="G20" s="171"/>
      <c r="H20" s="171"/>
      <c r="I20" s="171"/>
      <c r="J20" s="171"/>
      <c r="K20" s="171"/>
      <c r="L20" s="171"/>
      <c r="M20" s="171"/>
      <c r="N20" s="17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</row>
    <row r="21" spans="1:37" s="25" customFormat="1" ht="48" thickBot="1" x14ac:dyDescent="0.45">
      <c r="A21" s="7" t="s">
        <v>1</v>
      </c>
      <c r="B21" s="13" t="s">
        <v>82</v>
      </c>
      <c r="C21" s="249"/>
      <c r="D21" s="249"/>
      <c r="E21" s="249"/>
      <c r="F21" s="14" t="s">
        <v>2</v>
      </c>
      <c r="G21" s="249"/>
      <c r="H21" s="249"/>
      <c r="I21" s="249"/>
      <c r="J21" s="249"/>
      <c r="K21" s="249"/>
      <c r="L21" s="249"/>
      <c r="M21" s="249"/>
      <c r="N21" s="250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</row>
    <row r="22" spans="1:37" s="25" customFormat="1" ht="47.25" customHeight="1" x14ac:dyDescent="0.4">
      <c r="A22" s="245" t="s">
        <v>30</v>
      </c>
      <c r="B22" s="246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8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</row>
    <row r="23" spans="1:37" s="25" customFormat="1" ht="47.25" customHeight="1" thickBot="1" x14ac:dyDescent="0.45">
      <c r="A23" s="254" t="s">
        <v>74</v>
      </c>
      <c r="B23" s="255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7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</row>
    <row r="24" spans="1:37" s="25" customFormat="1" ht="47.25" customHeight="1" thickBot="1" x14ac:dyDescent="0.45">
      <c r="A24" s="47" t="s">
        <v>3</v>
      </c>
      <c r="B24" s="243" t="s">
        <v>31</v>
      </c>
      <c r="C24" s="258"/>
      <c r="D24" s="48" t="s">
        <v>39</v>
      </c>
      <c r="E24" s="48" t="s">
        <v>4</v>
      </c>
      <c r="F24" s="48" t="s">
        <v>16</v>
      </c>
      <c r="G24" s="47" t="s">
        <v>17</v>
      </c>
      <c r="H24" s="47" t="s">
        <v>3</v>
      </c>
      <c r="I24" s="243" t="s">
        <v>31</v>
      </c>
      <c r="J24" s="244"/>
      <c r="K24" s="48" t="s">
        <v>39</v>
      </c>
      <c r="L24" s="48" t="s">
        <v>4</v>
      </c>
      <c r="M24" s="48" t="s">
        <v>16</v>
      </c>
      <c r="N24" s="47" t="s">
        <v>17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</row>
    <row r="25" spans="1:37" s="25" customFormat="1" ht="47.25" customHeight="1" x14ac:dyDescent="0.55000000000000004">
      <c r="A25" s="49" t="s">
        <v>93</v>
      </c>
      <c r="B25" s="241" t="s">
        <v>32</v>
      </c>
      <c r="C25" s="242"/>
      <c r="D25" s="50" t="s">
        <v>47</v>
      </c>
      <c r="E25" s="51">
        <v>1280</v>
      </c>
      <c r="F25" s="26"/>
      <c r="G25" s="52">
        <f t="shared" ref="G25:G40" si="0">E25*F25</f>
        <v>0</v>
      </c>
      <c r="H25" s="53" t="s">
        <v>127</v>
      </c>
      <c r="I25" s="97" t="s">
        <v>133</v>
      </c>
      <c r="J25" s="98"/>
      <c r="K25" s="63" t="s">
        <v>142</v>
      </c>
      <c r="L25" s="63">
        <v>5280</v>
      </c>
      <c r="M25" s="27"/>
      <c r="N25" s="56">
        <f t="shared" ref="N25:N36" si="1">M25*L25</f>
        <v>0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</row>
    <row r="26" spans="1:37" s="25" customFormat="1" ht="47.25" customHeight="1" x14ac:dyDescent="0.4">
      <c r="A26" s="57" t="s">
        <v>95</v>
      </c>
      <c r="B26" s="105" t="s">
        <v>33</v>
      </c>
      <c r="C26" s="106"/>
      <c r="D26" s="58" t="s">
        <v>48</v>
      </c>
      <c r="E26" s="59">
        <v>1280</v>
      </c>
      <c r="F26" s="28"/>
      <c r="G26" s="60">
        <f t="shared" ref="G26:G36" si="2">E26*F26</f>
        <v>0</v>
      </c>
      <c r="H26" s="53" t="s">
        <v>110</v>
      </c>
      <c r="I26" s="97" t="s">
        <v>43</v>
      </c>
      <c r="J26" s="98"/>
      <c r="K26" s="54" t="s">
        <v>51</v>
      </c>
      <c r="L26" s="55">
        <v>2400</v>
      </c>
      <c r="M26" s="29"/>
      <c r="N26" s="56">
        <f t="shared" si="1"/>
        <v>0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</row>
    <row r="27" spans="1:37" s="25" customFormat="1" ht="47.25" customHeight="1" x14ac:dyDescent="0.4">
      <c r="A27" s="57" t="s">
        <v>94</v>
      </c>
      <c r="B27" s="105" t="s">
        <v>34</v>
      </c>
      <c r="C27" s="106"/>
      <c r="D27" s="58" t="s">
        <v>49</v>
      </c>
      <c r="E27" s="59">
        <v>1180</v>
      </c>
      <c r="F27" s="28"/>
      <c r="G27" s="60">
        <f t="shared" si="2"/>
        <v>0</v>
      </c>
      <c r="H27" s="61" t="s">
        <v>111</v>
      </c>
      <c r="I27" s="97" t="s">
        <v>44</v>
      </c>
      <c r="J27" s="98"/>
      <c r="K27" s="62" t="s">
        <v>51</v>
      </c>
      <c r="L27" s="62">
        <v>2800</v>
      </c>
      <c r="M27" s="30"/>
      <c r="N27" s="56">
        <f t="shared" si="1"/>
        <v>0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</row>
    <row r="28" spans="1:37" s="25" customFormat="1" ht="47.25" customHeight="1" x14ac:dyDescent="0.4">
      <c r="A28" s="65" t="s">
        <v>97</v>
      </c>
      <c r="B28" s="103" t="s">
        <v>123</v>
      </c>
      <c r="C28" s="104"/>
      <c r="D28" s="58" t="s">
        <v>75</v>
      </c>
      <c r="E28" s="96">
        <v>1350</v>
      </c>
      <c r="F28" s="28"/>
      <c r="G28" s="64">
        <f t="shared" si="2"/>
        <v>0</v>
      </c>
      <c r="H28" s="61" t="s">
        <v>112</v>
      </c>
      <c r="I28" s="97" t="s">
        <v>68</v>
      </c>
      <c r="J28" s="98"/>
      <c r="K28" s="63" t="s">
        <v>144</v>
      </c>
      <c r="L28" s="63">
        <v>1400</v>
      </c>
      <c r="M28" s="30"/>
      <c r="N28" s="56">
        <f t="shared" si="1"/>
        <v>0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s="25" customFormat="1" ht="47.25" customHeight="1" x14ac:dyDescent="0.4">
      <c r="A29" s="65" t="s">
        <v>137</v>
      </c>
      <c r="B29" s="103" t="s">
        <v>138</v>
      </c>
      <c r="C29" s="104"/>
      <c r="D29" s="66" t="s">
        <v>48</v>
      </c>
      <c r="E29" s="67">
        <v>1280</v>
      </c>
      <c r="F29" s="28"/>
      <c r="G29" s="64">
        <f t="shared" si="2"/>
        <v>0</v>
      </c>
      <c r="H29" s="61" t="s">
        <v>113</v>
      </c>
      <c r="I29" s="97" t="s">
        <v>69</v>
      </c>
      <c r="J29" s="98"/>
      <c r="K29" s="63" t="s">
        <v>144</v>
      </c>
      <c r="L29" s="63">
        <v>1600</v>
      </c>
      <c r="M29" s="30"/>
      <c r="N29" s="56">
        <f t="shared" si="1"/>
        <v>0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s="25" customFormat="1" ht="47.25" customHeight="1" x14ac:dyDescent="0.4">
      <c r="A30" s="53" t="s">
        <v>96</v>
      </c>
      <c r="B30" s="99" t="s">
        <v>35</v>
      </c>
      <c r="C30" s="100"/>
      <c r="D30" s="70" t="s">
        <v>50</v>
      </c>
      <c r="E30" s="59">
        <v>1280</v>
      </c>
      <c r="F30" s="28"/>
      <c r="G30" s="64">
        <f t="shared" si="2"/>
        <v>0</v>
      </c>
      <c r="H30" s="61" t="s">
        <v>114</v>
      </c>
      <c r="I30" s="97" t="s">
        <v>70</v>
      </c>
      <c r="J30" s="98"/>
      <c r="K30" s="63" t="s">
        <v>144</v>
      </c>
      <c r="L30" s="63">
        <v>1700</v>
      </c>
      <c r="M30" s="31"/>
      <c r="N30" s="56">
        <f t="shared" si="1"/>
        <v>0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s="25" customFormat="1" ht="47.25" customHeight="1" x14ac:dyDescent="0.4">
      <c r="A31" s="61" t="s">
        <v>98</v>
      </c>
      <c r="B31" s="99" t="s">
        <v>38</v>
      </c>
      <c r="C31" s="100"/>
      <c r="D31" s="70" t="s">
        <v>50</v>
      </c>
      <c r="E31" s="59">
        <v>1280</v>
      </c>
      <c r="F31" s="28"/>
      <c r="G31" s="64">
        <f t="shared" si="2"/>
        <v>0</v>
      </c>
      <c r="H31" s="68" t="s">
        <v>115</v>
      </c>
      <c r="I31" s="228" t="s">
        <v>77</v>
      </c>
      <c r="J31" s="229"/>
      <c r="K31" s="58" t="s">
        <v>142</v>
      </c>
      <c r="L31" s="69">
        <v>2300</v>
      </c>
      <c r="M31" s="30"/>
      <c r="N31" s="56">
        <f t="shared" si="1"/>
        <v>0</v>
      </c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</row>
    <row r="32" spans="1:37" s="25" customFormat="1" ht="47.25" customHeight="1" x14ac:dyDescent="0.4">
      <c r="A32" s="61" t="s">
        <v>100</v>
      </c>
      <c r="B32" s="99" t="s">
        <v>36</v>
      </c>
      <c r="C32" s="100"/>
      <c r="D32" s="70" t="s">
        <v>50</v>
      </c>
      <c r="E32" s="59">
        <v>1280</v>
      </c>
      <c r="F32" s="28"/>
      <c r="G32" s="64">
        <f t="shared" si="2"/>
        <v>0</v>
      </c>
      <c r="H32" s="68" t="s">
        <v>139</v>
      </c>
      <c r="I32" s="228" t="s">
        <v>140</v>
      </c>
      <c r="J32" s="229"/>
      <c r="K32" s="58" t="s">
        <v>51</v>
      </c>
      <c r="L32" s="69">
        <v>2880</v>
      </c>
      <c r="M32" s="30"/>
      <c r="N32" s="56">
        <f>M32*L32</f>
        <v>0</v>
      </c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</row>
    <row r="33" spans="1:37" s="25" customFormat="1" ht="47.25" customHeight="1" x14ac:dyDescent="0.4">
      <c r="A33" s="61" t="s">
        <v>99</v>
      </c>
      <c r="B33" s="99" t="s">
        <v>37</v>
      </c>
      <c r="C33" s="100"/>
      <c r="D33" s="70" t="s">
        <v>50</v>
      </c>
      <c r="E33" s="59">
        <v>1080</v>
      </c>
      <c r="F33" s="28"/>
      <c r="G33" s="64">
        <f t="shared" si="2"/>
        <v>0</v>
      </c>
      <c r="H33" s="53" t="s">
        <v>116</v>
      </c>
      <c r="I33" s="158" t="s">
        <v>45</v>
      </c>
      <c r="J33" s="159"/>
      <c r="K33" s="71" t="s">
        <v>52</v>
      </c>
      <c r="L33" s="71">
        <v>1500</v>
      </c>
      <c r="M33" s="30"/>
      <c r="N33" s="56">
        <f t="shared" si="1"/>
        <v>0</v>
      </c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</row>
    <row r="34" spans="1:37" s="25" customFormat="1" ht="47.25" customHeight="1" x14ac:dyDescent="0.4">
      <c r="A34" s="61" t="s">
        <v>128</v>
      </c>
      <c r="B34" s="99" t="s">
        <v>130</v>
      </c>
      <c r="C34" s="100"/>
      <c r="D34" s="58" t="s">
        <v>131</v>
      </c>
      <c r="E34" s="59">
        <v>1280</v>
      </c>
      <c r="F34" s="28"/>
      <c r="G34" s="64">
        <f t="shared" si="2"/>
        <v>0</v>
      </c>
      <c r="H34" s="61" t="s">
        <v>117</v>
      </c>
      <c r="I34" s="158" t="s">
        <v>55</v>
      </c>
      <c r="J34" s="159"/>
      <c r="K34" s="73" t="s">
        <v>126</v>
      </c>
      <c r="L34" s="71">
        <v>2000</v>
      </c>
      <c r="M34" s="30"/>
      <c r="N34" s="56">
        <f t="shared" si="1"/>
        <v>0</v>
      </c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</row>
    <row r="35" spans="1:37" s="25" customFormat="1" ht="47.25" customHeight="1" x14ac:dyDescent="0.75">
      <c r="A35" s="61" t="s">
        <v>129</v>
      </c>
      <c r="B35" s="105" t="s">
        <v>132</v>
      </c>
      <c r="C35" s="106"/>
      <c r="D35" s="58" t="s">
        <v>131</v>
      </c>
      <c r="E35" s="59">
        <v>1380</v>
      </c>
      <c r="F35" s="28"/>
      <c r="G35" s="64">
        <f t="shared" si="2"/>
        <v>0</v>
      </c>
      <c r="H35" s="61" t="s">
        <v>118</v>
      </c>
      <c r="I35" s="158" t="s">
        <v>46</v>
      </c>
      <c r="J35" s="159"/>
      <c r="K35" s="71" t="s">
        <v>52</v>
      </c>
      <c r="L35" s="71">
        <v>2600</v>
      </c>
      <c r="M35" s="30"/>
      <c r="N35" s="56">
        <f t="shared" si="1"/>
        <v>0</v>
      </c>
      <c r="O35" s="24"/>
      <c r="P35" s="32"/>
      <c r="Q35" s="24"/>
      <c r="R35" s="33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</row>
    <row r="36" spans="1:37" s="25" customFormat="1" ht="47.25" customHeight="1" x14ac:dyDescent="0.4">
      <c r="A36" s="57" t="s">
        <v>101</v>
      </c>
      <c r="B36" s="99" t="s">
        <v>41</v>
      </c>
      <c r="C36" s="100"/>
      <c r="D36" s="58" t="s">
        <v>73</v>
      </c>
      <c r="E36" s="59">
        <v>3500</v>
      </c>
      <c r="F36" s="28"/>
      <c r="G36" s="64">
        <f t="shared" si="2"/>
        <v>0</v>
      </c>
      <c r="H36" s="61" t="s">
        <v>119</v>
      </c>
      <c r="I36" s="158" t="s">
        <v>58</v>
      </c>
      <c r="J36" s="159"/>
      <c r="K36" s="72" t="s">
        <v>52</v>
      </c>
      <c r="L36" s="73">
        <v>1800</v>
      </c>
      <c r="M36" s="30"/>
      <c r="N36" s="56">
        <f t="shared" si="1"/>
        <v>0</v>
      </c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</row>
    <row r="37" spans="1:37" s="25" customFormat="1" ht="47.25" customHeight="1" x14ac:dyDescent="0.4">
      <c r="A37" s="57" t="s">
        <v>102</v>
      </c>
      <c r="B37" s="99" t="s">
        <v>40</v>
      </c>
      <c r="C37" s="100"/>
      <c r="D37" s="58" t="s">
        <v>51</v>
      </c>
      <c r="E37" s="59">
        <v>2600</v>
      </c>
      <c r="F37" s="28"/>
      <c r="G37" s="64">
        <f t="shared" si="0"/>
        <v>0</v>
      </c>
      <c r="H37" s="61" t="s">
        <v>106</v>
      </c>
      <c r="I37" s="158" t="s">
        <v>83</v>
      </c>
      <c r="J37" s="159"/>
      <c r="K37" s="73" t="s">
        <v>56</v>
      </c>
      <c r="L37" s="73">
        <v>1650</v>
      </c>
      <c r="M37" s="30"/>
      <c r="N37" s="56">
        <f>M37*L37</f>
        <v>0</v>
      </c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</row>
    <row r="38" spans="1:37" s="25" customFormat="1" ht="47.25" customHeight="1" x14ac:dyDescent="0.4">
      <c r="A38" s="68" t="s">
        <v>103</v>
      </c>
      <c r="B38" s="101" t="s">
        <v>76</v>
      </c>
      <c r="C38" s="102"/>
      <c r="D38" s="58" t="s">
        <v>73</v>
      </c>
      <c r="E38" s="59">
        <v>2100</v>
      </c>
      <c r="F38" s="28"/>
      <c r="G38" s="64">
        <f t="shared" si="0"/>
        <v>0</v>
      </c>
      <c r="H38" s="61" t="s">
        <v>109</v>
      </c>
      <c r="I38" s="228" t="s">
        <v>84</v>
      </c>
      <c r="J38" s="229"/>
      <c r="K38" s="73" t="s">
        <v>79</v>
      </c>
      <c r="L38" s="73">
        <v>1080</v>
      </c>
      <c r="M38" s="93"/>
      <c r="N38" s="56">
        <f>M38*L38</f>
        <v>0</v>
      </c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</row>
    <row r="39" spans="1:37" s="25" customFormat="1" ht="47.25" customHeight="1" x14ac:dyDescent="0.55000000000000004">
      <c r="A39" s="57" t="s">
        <v>104</v>
      </c>
      <c r="B39" s="156" t="s">
        <v>42</v>
      </c>
      <c r="C39" s="157"/>
      <c r="D39" s="58" t="s">
        <v>51</v>
      </c>
      <c r="E39" s="59">
        <v>1600</v>
      </c>
      <c r="F39" s="34"/>
      <c r="G39" s="64">
        <f t="shared" si="0"/>
        <v>0</v>
      </c>
      <c r="H39" s="61" t="s">
        <v>107</v>
      </c>
      <c r="I39" s="158" t="s">
        <v>108</v>
      </c>
      <c r="J39" s="159"/>
      <c r="K39" s="73" t="s">
        <v>143</v>
      </c>
      <c r="L39" s="73">
        <v>1080</v>
      </c>
      <c r="M39" s="94"/>
      <c r="N39" s="56">
        <f t="shared" ref="N39:N40" si="3">M39*L39</f>
        <v>0</v>
      </c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</row>
    <row r="40" spans="1:37" s="25" customFormat="1" ht="47.25" customHeight="1" thickBot="1" x14ac:dyDescent="0.45">
      <c r="A40" s="61" t="s">
        <v>105</v>
      </c>
      <c r="B40" s="154" t="s">
        <v>67</v>
      </c>
      <c r="C40" s="155"/>
      <c r="D40" s="58" t="s">
        <v>73</v>
      </c>
      <c r="E40" s="92">
        <v>3200</v>
      </c>
      <c r="F40" s="35"/>
      <c r="G40" s="74">
        <f t="shared" si="0"/>
        <v>0</v>
      </c>
      <c r="H40" s="61" t="s">
        <v>134</v>
      </c>
      <c r="I40" s="158" t="s">
        <v>135</v>
      </c>
      <c r="J40" s="159"/>
      <c r="K40" s="73" t="s">
        <v>136</v>
      </c>
      <c r="L40" s="73">
        <v>1180</v>
      </c>
      <c r="M40" s="95"/>
      <c r="N40" s="56">
        <f t="shared" si="3"/>
        <v>0</v>
      </c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</row>
    <row r="41" spans="1:37" s="25" customFormat="1" ht="63" thickBot="1" x14ac:dyDescent="0.45">
      <c r="A41" s="143" t="s">
        <v>53</v>
      </c>
      <c r="B41" s="144"/>
      <c r="C41" s="144"/>
      <c r="D41" s="144"/>
      <c r="E41" s="144"/>
      <c r="F41" s="144"/>
      <c r="G41" s="144"/>
      <c r="H41" s="144"/>
      <c r="I41" s="144"/>
      <c r="J41" s="145"/>
      <c r="K41" s="146">
        <f>F25+F26+F27+F28+F29+F30+F31+F32+F33+F34+F35+F36+F37+F38+F39+F40+M25+M26+M27+M28+M29+M30+M31+M32+M33+M34+M35+M36+M37</f>
        <v>0</v>
      </c>
      <c r="L41" s="147"/>
      <c r="M41" s="147"/>
      <c r="N41" s="75" t="s">
        <v>54</v>
      </c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</row>
    <row r="42" spans="1:37" s="25" customFormat="1" ht="63" thickBot="1" x14ac:dyDescent="0.45">
      <c r="A42" s="148" t="s">
        <v>18</v>
      </c>
      <c r="B42" s="149"/>
      <c r="C42" s="149"/>
      <c r="D42" s="149"/>
      <c r="E42" s="149"/>
      <c r="F42" s="149"/>
      <c r="G42" s="149"/>
      <c r="H42" s="149"/>
      <c r="I42" s="149"/>
      <c r="J42" s="150"/>
      <c r="K42" s="151">
        <f>SUM(G25:G40,N25:N37)</f>
        <v>0</v>
      </c>
      <c r="L42" s="152"/>
      <c r="M42" s="152"/>
      <c r="N42" s="153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</row>
    <row r="43" spans="1:37" s="25" customFormat="1" ht="63.75" thickTop="1" thickBot="1" x14ac:dyDescent="0.45">
      <c r="A43" s="126" t="s">
        <v>125</v>
      </c>
      <c r="B43" s="127"/>
      <c r="C43" s="127"/>
      <c r="D43" s="127"/>
      <c r="E43" s="127"/>
      <c r="F43" s="127"/>
      <c r="G43" s="127"/>
      <c r="H43" s="127"/>
      <c r="I43" s="127"/>
      <c r="J43" s="128"/>
      <c r="K43" s="124"/>
      <c r="L43" s="124"/>
      <c r="M43" s="124"/>
      <c r="N43" s="125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</row>
    <row r="44" spans="1:37" s="25" customFormat="1" ht="32.25" thickBot="1" x14ac:dyDescent="0.45">
      <c r="A44" s="76"/>
      <c r="B44" s="76"/>
      <c r="C44" s="77"/>
      <c r="D44" s="78"/>
      <c r="E44" s="79"/>
      <c r="F44" s="80"/>
      <c r="G44" s="81"/>
      <c r="H44" s="82"/>
      <c r="I44" s="83"/>
      <c r="J44" s="84"/>
      <c r="K44" s="84"/>
      <c r="L44" s="85"/>
      <c r="M44" s="86"/>
      <c r="N44" s="86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</row>
    <row r="45" spans="1:37" s="25" customFormat="1" ht="42" x14ac:dyDescent="0.4">
      <c r="A45" s="87" t="s">
        <v>13</v>
      </c>
      <c r="B45" s="88"/>
      <c r="C45" s="88"/>
      <c r="D45" s="88"/>
      <c r="E45" s="88"/>
      <c r="F45" s="88"/>
      <c r="G45" s="88"/>
      <c r="H45" s="88"/>
      <c r="I45" s="88"/>
      <c r="J45" s="89"/>
      <c r="K45" s="133" t="s">
        <v>28</v>
      </c>
      <c r="L45" s="134"/>
      <c r="M45" s="134"/>
      <c r="N45" s="135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</row>
    <row r="46" spans="1:37" s="25" customFormat="1" ht="48" customHeight="1" x14ac:dyDescent="0.4">
      <c r="A46" s="10" t="s">
        <v>62</v>
      </c>
      <c r="B46" s="11"/>
      <c r="C46" s="37"/>
      <c r="D46" s="37"/>
      <c r="E46" s="37"/>
      <c r="F46" s="37"/>
      <c r="G46" s="37"/>
      <c r="H46" s="37"/>
      <c r="I46" s="37"/>
      <c r="J46" s="38"/>
      <c r="K46" s="116"/>
      <c r="L46" s="117"/>
      <c r="M46" s="117"/>
      <c r="N46" s="118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</row>
    <row r="47" spans="1:37" s="25" customFormat="1" ht="51.75" customHeight="1" x14ac:dyDescent="0.4">
      <c r="A47" s="2" t="s">
        <v>23</v>
      </c>
      <c r="B47" s="12"/>
      <c r="C47" s="39"/>
      <c r="D47" s="39"/>
      <c r="E47" s="39"/>
      <c r="F47" s="39"/>
      <c r="G47" s="39"/>
      <c r="H47" s="39"/>
      <c r="I47" s="39"/>
      <c r="J47" s="40"/>
      <c r="K47" s="119"/>
      <c r="L47" s="120"/>
      <c r="M47" s="120"/>
      <c r="N47" s="121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</row>
    <row r="48" spans="1:37" s="25" customFormat="1" ht="51.75" customHeight="1" x14ac:dyDescent="0.4">
      <c r="A48" s="3" t="s">
        <v>85</v>
      </c>
      <c r="B48" s="129" t="s">
        <v>86</v>
      </c>
      <c r="C48" s="129"/>
      <c r="D48" s="129"/>
      <c r="E48" s="129"/>
      <c r="F48" s="129"/>
      <c r="G48" s="129"/>
      <c r="H48" s="129"/>
      <c r="I48" s="129"/>
      <c r="J48" s="130"/>
      <c r="K48" s="119"/>
      <c r="L48" s="120"/>
      <c r="M48" s="120"/>
      <c r="N48" s="121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</row>
    <row r="49" spans="1:37" s="25" customFormat="1" ht="51.75" customHeight="1" x14ac:dyDescent="0.4">
      <c r="A49" s="2"/>
      <c r="B49" s="122" t="s">
        <v>87</v>
      </c>
      <c r="C49" s="224"/>
      <c r="D49" s="131"/>
      <c r="E49" s="131"/>
      <c r="F49" s="131"/>
      <c r="G49" s="9" t="s">
        <v>64</v>
      </c>
      <c r="H49" s="41"/>
      <c r="I49" s="136"/>
      <c r="J49" s="132"/>
      <c r="K49" s="119"/>
      <c r="L49" s="120"/>
      <c r="M49" s="120"/>
      <c r="N49" s="121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</row>
    <row r="50" spans="1:37" s="25" customFormat="1" ht="51.75" customHeight="1" x14ac:dyDescent="0.4">
      <c r="A50" s="2"/>
      <c r="B50" s="122" t="s">
        <v>88</v>
      </c>
      <c r="C50" s="224"/>
      <c r="D50" s="131"/>
      <c r="E50" s="131"/>
      <c r="F50" s="131"/>
      <c r="G50" s="9" t="s">
        <v>65</v>
      </c>
      <c r="H50" s="230" t="s">
        <v>66</v>
      </c>
      <c r="I50" s="231"/>
      <c r="J50" s="232"/>
      <c r="K50" s="119"/>
      <c r="L50" s="120"/>
      <c r="M50" s="120"/>
      <c r="N50" s="121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</row>
    <row r="51" spans="1:37" s="25" customFormat="1" ht="51.75" customHeight="1" x14ac:dyDescent="0.4">
      <c r="A51" s="3" t="s">
        <v>89</v>
      </c>
      <c r="B51" s="129" t="s">
        <v>90</v>
      </c>
      <c r="C51" s="129"/>
      <c r="D51" s="129"/>
      <c r="E51" s="129"/>
      <c r="F51" s="129"/>
      <c r="G51" s="129"/>
      <c r="H51" s="129"/>
      <c r="I51" s="129"/>
      <c r="J51" s="130"/>
      <c r="K51" s="119"/>
      <c r="L51" s="120"/>
      <c r="M51" s="120"/>
      <c r="N51" s="121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</row>
    <row r="52" spans="1:37" s="25" customFormat="1" ht="51.75" customHeight="1" x14ac:dyDescent="0.75">
      <c r="A52" s="2"/>
      <c r="B52" s="15" t="s">
        <v>91</v>
      </c>
      <c r="C52" s="131"/>
      <c r="D52" s="225"/>
      <c r="E52" s="225"/>
      <c r="F52" s="225"/>
      <c r="G52" s="15" t="s">
        <v>92</v>
      </c>
      <c r="H52" s="230" t="s">
        <v>66</v>
      </c>
      <c r="I52" s="231"/>
      <c r="J52" s="232"/>
      <c r="K52" s="119"/>
      <c r="L52" s="120"/>
      <c r="M52" s="120"/>
      <c r="N52" s="121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</row>
    <row r="53" spans="1:37" s="25" customFormat="1" ht="52.5" customHeight="1" x14ac:dyDescent="0.4">
      <c r="A53" s="2"/>
      <c r="B53" s="122" t="s">
        <v>71</v>
      </c>
      <c r="C53" s="123"/>
      <c r="D53" s="131"/>
      <c r="E53" s="131"/>
      <c r="F53" s="131"/>
      <c r="G53" s="131"/>
      <c r="H53" s="131"/>
      <c r="I53" s="131"/>
      <c r="J53" s="132"/>
      <c r="K53" s="119"/>
      <c r="L53" s="120"/>
      <c r="M53" s="120"/>
      <c r="N53" s="121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</row>
    <row r="54" spans="1:37" s="25" customFormat="1" ht="36" x14ac:dyDescent="0.4">
      <c r="A54" s="226" t="s">
        <v>5</v>
      </c>
      <c r="B54" s="227"/>
      <c r="C54" s="227"/>
      <c r="D54" s="227"/>
      <c r="E54" s="227"/>
      <c r="F54" s="227"/>
      <c r="G54" s="42"/>
      <c r="H54" s="43"/>
      <c r="I54" s="43"/>
      <c r="J54" s="44"/>
      <c r="K54" s="119"/>
      <c r="L54" s="120"/>
      <c r="M54" s="120"/>
      <c r="N54" s="121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</row>
    <row r="55" spans="1:37" s="36" customFormat="1" ht="36" x14ac:dyDescent="0.4">
      <c r="A55" s="140" t="s">
        <v>80</v>
      </c>
      <c r="B55" s="141"/>
      <c r="C55" s="141"/>
      <c r="D55" s="141"/>
      <c r="E55" s="141"/>
      <c r="F55" s="141"/>
      <c r="G55" s="141"/>
      <c r="H55" s="141"/>
      <c r="I55" s="141"/>
      <c r="J55" s="142"/>
      <c r="K55" s="119"/>
      <c r="L55" s="120"/>
      <c r="M55" s="120"/>
      <c r="N55" s="121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</row>
    <row r="56" spans="1:37" ht="36.75" thickBot="1" x14ac:dyDescent="0.35">
      <c r="A56" s="137" t="s">
        <v>81</v>
      </c>
      <c r="B56" s="138"/>
      <c r="C56" s="138"/>
      <c r="D56" s="138"/>
      <c r="E56" s="138"/>
      <c r="F56" s="138"/>
      <c r="G56" s="138"/>
      <c r="H56" s="138"/>
      <c r="I56" s="138"/>
      <c r="J56" s="139"/>
      <c r="K56" s="113" t="s">
        <v>141</v>
      </c>
      <c r="L56" s="114"/>
      <c r="M56" s="114"/>
      <c r="N56" s="115"/>
    </row>
  </sheetData>
  <sheetProtection algorithmName="SHA-512" hashValue="hp4896A50FBvFyvZxejIQse6pD5s8ySXey2f9FqtlZPniBk4vmAQsIOps9n6Qx5yUI/DQrsH+riZwPBg+3Y3hA==" saltValue="Ps/TLH4xj0MvxjijfPF9GA==" spinCount="100000" sheet="1" objects="1" scenarios="1" selectLockedCells="1"/>
  <mergeCells count="85">
    <mergeCell ref="B25:C25"/>
    <mergeCell ref="B26:C26"/>
    <mergeCell ref="I24:J24"/>
    <mergeCell ref="A22:N22"/>
    <mergeCell ref="G21:N21"/>
    <mergeCell ref="C21:E21"/>
    <mergeCell ref="A23:N23"/>
    <mergeCell ref="B24:C24"/>
    <mergeCell ref="F20:N20"/>
    <mergeCell ref="A19:N19"/>
    <mergeCell ref="B16:G16"/>
    <mergeCell ref="H16:N16"/>
    <mergeCell ref="A17:A18"/>
    <mergeCell ref="A20:E20"/>
    <mergeCell ref="B29:C29"/>
    <mergeCell ref="I37:J37"/>
    <mergeCell ref="I38:J38"/>
    <mergeCell ref="I39:J39"/>
    <mergeCell ref="I40:J40"/>
    <mergeCell ref="I31:J31"/>
    <mergeCell ref="I32:J32"/>
    <mergeCell ref="M6:N6"/>
    <mergeCell ref="M12:N12"/>
    <mergeCell ref="F9:H9"/>
    <mergeCell ref="K7:N7"/>
    <mergeCell ref="A1:N1"/>
    <mergeCell ref="A3:N3"/>
    <mergeCell ref="F7:G7"/>
    <mergeCell ref="H8:N8"/>
    <mergeCell ref="A4:N4"/>
    <mergeCell ref="A2:N2"/>
    <mergeCell ref="B8:E8"/>
    <mergeCell ref="F8:G8"/>
    <mergeCell ref="H7:J7"/>
    <mergeCell ref="A5:N5"/>
    <mergeCell ref="A6:L6"/>
    <mergeCell ref="B7:E7"/>
    <mergeCell ref="J9:N9"/>
    <mergeCell ref="B9:C9"/>
    <mergeCell ref="D9:E9"/>
    <mergeCell ref="F15:G15"/>
    <mergeCell ref="A13:N13"/>
    <mergeCell ref="A12:L12"/>
    <mergeCell ref="B14:E14"/>
    <mergeCell ref="F14:N14"/>
    <mergeCell ref="H15:N15"/>
    <mergeCell ref="B15:E15"/>
    <mergeCell ref="A10:A11"/>
    <mergeCell ref="B10:N10"/>
    <mergeCell ref="B11:N11"/>
    <mergeCell ref="B40:C40"/>
    <mergeCell ref="B39:C39"/>
    <mergeCell ref="I33:J33"/>
    <mergeCell ref="I34:J34"/>
    <mergeCell ref="I35:J35"/>
    <mergeCell ref="I36:J36"/>
    <mergeCell ref="B35:C35"/>
    <mergeCell ref="A55:J55"/>
    <mergeCell ref="A41:J41"/>
    <mergeCell ref="K41:M41"/>
    <mergeCell ref="A42:J42"/>
    <mergeCell ref="K42:N42"/>
    <mergeCell ref="B50:C50"/>
    <mergeCell ref="C52:F52"/>
    <mergeCell ref="D50:F50"/>
    <mergeCell ref="B49:C49"/>
    <mergeCell ref="A54:F54"/>
    <mergeCell ref="H52:J52"/>
    <mergeCell ref="H50:J50"/>
    <mergeCell ref="B28:C28"/>
    <mergeCell ref="B27:C27"/>
    <mergeCell ref="B17:N17"/>
    <mergeCell ref="B18:N18"/>
    <mergeCell ref="K56:N56"/>
    <mergeCell ref="K46:N55"/>
    <mergeCell ref="B53:C53"/>
    <mergeCell ref="K43:N43"/>
    <mergeCell ref="A43:J43"/>
    <mergeCell ref="B51:J51"/>
    <mergeCell ref="B48:J48"/>
    <mergeCell ref="D53:J53"/>
    <mergeCell ref="K45:N45"/>
    <mergeCell ref="I49:J49"/>
    <mergeCell ref="D49:F49"/>
    <mergeCell ref="A56:J56"/>
  </mergeCells>
  <phoneticPr fontId="1" type="noConversion"/>
  <printOptions horizontalCentered="1"/>
  <pageMargins left="0.24000000000000002" right="0.2" top="0.08" bottom="0.08" header="0.08" footer="0.08"/>
  <pageSetup paperSize="9" scale="23" fitToHeight="0" orientation="portrait" r:id="rId1"/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產品訂購單</vt:lpstr>
      <vt:lpstr>產品訂購單!Print_Area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z0z0</cp:lastModifiedBy>
  <cp:lastPrinted>2017-08-22T05:40:45Z</cp:lastPrinted>
  <dcterms:created xsi:type="dcterms:W3CDTF">1997-01-14T01:50:29Z</dcterms:created>
  <dcterms:modified xsi:type="dcterms:W3CDTF">2017-11-23T06:18:42Z</dcterms:modified>
  <cp:contentStatus/>
</cp:coreProperties>
</file>