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0z0\Google 雲端硬碟\( ´Д`)y─\"/>
    </mc:Choice>
  </mc:AlternateContent>
  <xr:revisionPtr revIDLastSave="0" documentId="13_ncr:1_{70A7C60C-5854-4F01-8D54-1E2B9C31342B}" xr6:coauthVersionLast="45" xr6:coauthVersionMax="45" xr10:uidLastSave="{00000000-0000-0000-0000-000000000000}"/>
  <workbookProtection workbookPassword="CF7A" lockStructure="1"/>
  <bookViews>
    <workbookView xWindow="-120" yWindow="-120" windowWidth="29040" windowHeight="15840" xr2:uid="{00000000-000D-0000-FFFF-FFFF00000000}"/>
  </bookViews>
  <sheets>
    <sheet name="產品訂購單" sheetId="26" r:id="rId1"/>
  </sheets>
  <definedNames>
    <definedName name="_xlnm.Print_Area" localSheetId="0">產品訂購單!$A$1:$N$54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26" l="1"/>
  <c r="K43" i="26"/>
  <c r="N32" i="26"/>
  <c r="N27" i="26"/>
  <c r="N28" i="26"/>
  <c r="N29" i="26"/>
  <c r="N33" i="26"/>
  <c r="G39" i="26"/>
  <c r="G42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N25" i="26"/>
  <c r="N26" i="26"/>
  <c r="N30" i="26"/>
  <c r="N31" i="26"/>
  <c r="N34" i="26"/>
  <c r="N35" i="26"/>
  <c r="N36" i="26"/>
  <c r="N37" i="26"/>
  <c r="N38" i="26"/>
  <c r="N39" i="26"/>
  <c r="N40" i="26"/>
  <c r="N41" i="26"/>
  <c r="N42" i="26"/>
</calcChain>
</file>

<file path=xl/sharedStrings.xml><?xml version="1.0" encoding="utf-8"?>
<sst xmlns="http://schemas.openxmlformats.org/spreadsheetml/2006/main" count="125" uniqueCount="102">
  <si>
    <t>公司抬頭：</t>
    <phoneticPr fontId="1" type="noConversion"/>
  </si>
  <si>
    <t>定價</t>
    <phoneticPr fontId="1" type="noConversion"/>
  </si>
  <si>
    <t>公司名稱</t>
    <phoneticPr fontId="1" type="noConversion"/>
  </si>
  <si>
    <t>統一編號</t>
    <phoneticPr fontId="1" type="noConversion"/>
  </si>
  <si>
    <t>訂購數量</t>
    <phoneticPr fontId="1" type="noConversion"/>
  </si>
  <si>
    <t>訂購金額</t>
    <phoneticPr fontId="1" type="noConversion"/>
  </si>
  <si>
    <t xml:space="preserve">選擇發票類型                                                     </t>
    <phoneticPr fontId="1" type="noConversion"/>
  </si>
  <si>
    <t>備註</t>
    <phoneticPr fontId="1" type="noConversion"/>
  </si>
  <si>
    <t>產品傳真訂購商品明細</t>
    <phoneticPr fontId="1" type="noConversion"/>
  </si>
  <si>
    <t xml:space="preserve">產品名稱 </t>
    <phoneticPr fontId="1" type="noConversion"/>
  </si>
  <si>
    <t>容量</t>
    <phoneticPr fontId="1" type="noConversion"/>
  </si>
  <si>
    <t>150ml</t>
    <phoneticPr fontId="1" type="noConversion"/>
  </si>
  <si>
    <t>○先生    ○小姐</t>
    <phoneticPr fontId="1" type="noConversion"/>
  </si>
  <si>
    <t>○先生  ○小姐</t>
    <phoneticPr fontId="1" type="noConversion"/>
  </si>
  <si>
    <t>詳細產品說明，請參考【幸福肌官網  www.makehappyskin.com】</t>
    <phoneticPr fontId="1" type="noConversion"/>
  </si>
  <si>
    <r>
      <t>統一編號：</t>
    </r>
    <r>
      <rPr>
        <b/>
        <sz val="36"/>
        <rFont val="Adobe 繁黑體 Std B"/>
        <family val="2"/>
        <charset val="136"/>
      </rPr>
      <t xml:space="preserve">                                                                       </t>
    </r>
    <r>
      <rPr>
        <b/>
        <sz val="26"/>
        <rFont val="Adobe 繁黑體 Std B"/>
        <family val="2"/>
        <charset val="136"/>
      </rPr>
      <t xml:space="preserve"> </t>
    </r>
    <phoneticPr fontId="1" type="noConversion"/>
  </si>
  <si>
    <r>
      <t>　匯款人：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 </t>
    </r>
    <phoneticPr fontId="1" type="noConversion"/>
  </si>
  <si>
    <t>□□□郵遞區號</t>
    <phoneticPr fontId="1" type="noConversion"/>
  </si>
  <si>
    <t>角質毛孔淨化面膜 Facial Pore Purifying Mask</t>
    <phoneticPr fontId="1" type="noConversion"/>
  </si>
  <si>
    <t>双效深洗卸妝液 Gentle Oil-free Makeup Remover</t>
    <phoneticPr fontId="1" type="noConversion"/>
  </si>
  <si>
    <t>淨化細泡潔膚膠 Gentle Foaming Cleansing Gel</t>
    <phoneticPr fontId="1" type="noConversion"/>
  </si>
  <si>
    <t>140g</t>
    <phoneticPr fontId="1" type="noConversion"/>
  </si>
  <si>
    <t>溫和無泡潔膚膠 Foamless Cleansing Gel</t>
    <phoneticPr fontId="1" type="noConversion"/>
  </si>
  <si>
    <t>溫和卸妝油 Makeup Cleansing Oil</t>
    <phoneticPr fontId="1" type="noConversion"/>
  </si>
  <si>
    <t xml:space="preserve">訂購人資料                                                     </t>
    <phoneticPr fontId="1" type="noConversion"/>
  </si>
  <si>
    <t>双效深洗卸妝液（強效款）Gentle Oil-free Makeup Remover</t>
    <phoneticPr fontId="1" type="noConversion"/>
  </si>
  <si>
    <t>～創造幸福肌 讓肌膚幸福～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</si>
  <si>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36"/>
      </rPr>
      <t>付款方式</t>
    </r>
    <phoneticPr fontId="1" type="noConversion"/>
  </si>
  <si>
    <t>□□□-□□郵遞區號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</si>
  <si>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地址</t>
    </r>
    <phoneticPr fontId="1" type="noConversion"/>
  </si>
  <si>
    <r>
      <rPr>
        <sz val="26"/>
        <color rgb="FFD30806"/>
        <rFont val="Adobe 繁黑體 Std B"/>
        <family val="2"/>
        <charset val="128"/>
      </rPr>
      <t>*</t>
    </r>
    <r>
      <rPr>
        <sz val="26"/>
        <rFont val="Adobe 繁黑體 Std B"/>
        <family val="2"/>
        <charset val="128"/>
      </rPr>
      <t>email</t>
    </r>
    <phoneticPr fontId="1" type="noConversion"/>
  </si>
  <si>
    <r>
      <rPr>
        <sz val="30"/>
        <color rgb="FFD30806"/>
        <rFont val="Adobe 繁黑體 Std B"/>
        <family val="2"/>
        <charset val="128"/>
      </rPr>
      <t>*</t>
    </r>
    <r>
      <rPr>
        <sz val="30"/>
        <rFont val="Adobe 繁黑體 Std B"/>
        <family val="2"/>
        <charset val="128"/>
      </rPr>
      <t>為必填欄位</t>
    </r>
    <phoneticPr fontId="1" type="noConversion"/>
  </si>
  <si>
    <r>
      <rPr>
        <b/>
        <sz val="28"/>
        <color rgb="FFD30806"/>
        <rFont val="Adobe 繁黑體 Std B"/>
        <family val="2"/>
        <charset val="128"/>
      </rPr>
      <t>*</t>
    </r>
    <r>
      <rPr>
        <b/>
        <sz val="28"/>
        <rFont val="Adobe 繁黑體 Std B"/>
        <family val="2"/>
        <charset val="128"/>
      </rPr>
      <t>收件地址</t>
    </r>
    <phoneticPr fontId="1" type="noConversion"/>
  </si>
  <si>
    <t xml:space="preserve">收件人資料                                                     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</si>
  <si>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36"/>
      </rPr>
      <t>訂購人</t>
    </r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</si>
  <si>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聯絡電話</t>
    </r>
    <phoneticPr fontId="1" type="noConversion"/>
  </si>
  <si>
    <t>□ 收件人同訂購人（勾選則可略過填寫收件人資料）</t>
    <phoneticPr fontId="1" type="noConversion"/>
  </si>
  <si>
    <t>email</t>
    <phoneticPr fontId="1" type="noConversion"/>
  </si>
  <si>
    <r>
      <rPr>
        <b/>
        <sz val="26"/>
        <color rgb="FFD30806"/>
        <rFont val="Adobe 繁黑體 Std B"/>
        <family val="2"/>
        <charset val="128"/>
      </rPr>
      <t>*</t>
    </r>
    <r>
      <rPr>
        <b/>
        <sz val="26"/>
        <rFont val="Adobe 繁黑體 Std B"/>
        <family val="2"/>
        <charset val="128"/>
      </rPr>
      <t>收件人</t>
    </r>
    <phoneticPr fontId="1" type="noConversion"/>
  </si>
  <si>
    <t>　轉帳金額：NT$</t>
    <phoneticPr fontId="1" type="noConversion"/>
  </si>
  <si>
    <t>　匯款金額：NT$</t>
    <phoneticPr fontId="1" type="noConversion"/>
  </si>
  <si>
    <t>匯款日：</t>
    <phoneticPr fontId="1" type="noConversion"/>
  </si>
  <si>
    <t>轉帳日：</t>
    <phoneticPr fontId="1" type="noConversion"/>
  </si>
  <si>
    <t>轉帳帳號末五碼：</t>
    <phoneticPr fontId="1" type="noConversion"/>
  </si>
  <si>
    <t>　轉帳銀行／郵局：</t>
    <phoneticPr fontId="1" type="noConversion"/>
  </si>
  <si>
    <t>訂購須知</t>
    <phoneticPr fontId="1" type="noConversion"/>
  </si>
  <si>
    <t>●付款方式</t>
    <phoneticPr fontId="1" type="noConversion"/>
  </si>
  <si>
    <t>匯款資料</t>
    <phoneticPr fontId="1" type="noConversion"/>
  </si>
  <si>
    <t xml:space="preserve"> ○ ATM轉帳       ○ 臨櫃匯款</t>
    <phoneticPr fontId="1" type="noConversion"/>
  </si>
  <si>
    <t>○二聯式發票</t>
    <phoneticPr fontId="1" type="noConversion"/>
  </si>
  <si>
    <t>○三聯式發票</t>
    <phoneticPr fontId="1" type="noConversion"/>
  </si>
  <si>
    <t>○捐贈發票（創世基金會）</t>
    <phoneticPr fontId="1" type="noConversion"/>
  </si>
  <si>
    <r>
      <t xml:space="preserve">○ </t>
    </r>
    <r>
      <rPr>
        <sz val="28"/>
        <color indexed="12"/>
        <rFont val="Adobe 繁黑體 Std B"/>
        <family val="2"/>
        <charset val="136"/>
      </rPr>
      <t>ATM轉帳</t>
    </r>
    <phoneticPr fontId="1" type="noConversion"/>
  </si>
  <si>
    <r>
      <t xml:space="preserve">○ </t>
    </r>
    <r>
      <rPr>
        <sz val="28"/>
        <color indexed="12"/>
        <rFont val="Adobe 繁黑體 Std B"/>
        <family val="2"/>
        <charset val="136"/>
      </rPr>
      <t>臨櫃匯款</t>
    </r>
    <phoneticPr fontId="1" type="noConversion"/>
  </si>
  <si>
    <t>150ml</t>
    <phoneticPr fontId="1" type="noConversion"/>
  </si>
  <si>
    <t>幸福肌團購訂購單</t>
    <phoneticPr fontId="1" type="noConversion"/>
  </si>
  <si>
    <t>訂單金額小計</t>
    <phoneticPr fontId="1" type="noConversion"/>
  </si>
  <si>
    <t>折扣後匯款金額（待客服確認）</t>
    <phoneticPr fontId="1" type="noConversion"/>
  </si>
  <si>
    <t>訂購總數量</t>
    <phoneticPr fontId="1" type="noConversion"/>
  </si>
  <si>
    <t>件</t>
    <phoneticPr fontId="1" type="noConversion"/>
  </si>
  <si>
    <r>
      <t>　匯款戶名：</t>
    </r>
    <r>
      <rPr>
        <sz val="30"/>
        <color indexed="10"/>
        <rFont val="Adobe 繁黑體 Std B"/>
        <family val="2"/>
        <charset val="136"/>
      </rPr>
      <t>張麗卿技術顧問有限公司</t>
    </r>
    <r>
      <rPr>
        <sz val="30"/>
        <rFont val="Adobe 繁黑體 Std B"/>
        <family val="2"/>
        <charset val="136"/>
      </rPr>
      <t>　銀行：</t>
    </r>
    <r>
      <rPr>
        <sz val="30"/>
        <color indexed="10"/>
        <rFont val="Adobe 繁黑體 Std B"/>
        <family val="2"/>
        <charset val="136"/>
      </rPr>
      <t>上海商業儲蓄銀行  中港分行</t>
    </r>
    <r>
      <rPr>
        <sz val="30"/>
        <rFont val="Adobe 繁黑體 Std B"/>
        <family val="2"/>
        <charset val="136"/>
      </rPr>
      <t>　帳號：</t>
    </r>
    <r>
      <rPr>
        <sz val="30"/>
        <color indexed="10"/>
        <rFont val="Adobe 繁黑體 Std B"/>
        <family val="2"/>
        <charset val="136"/>
      </rPr>
      <t>3510-2000-102583</t>
    </r>
    <phoneticPr fontId="1" type="noConversion"/>
  </si>
  <si>
    <r>
      <t>　銀行：</t>
    </r>
    <r>
      <rPr>
        <b/>
        <sz val="30"/>
        <color rgb="FFDD0806"/>
        <rFont val="Adobe 繁黑體 Std B"/>
        <family val="2"/>
        <charset val="128"/>
      </rPr>
      <t>上海商業儲蓄銀行  中港分行</t>
    </r>
    <r>
      <rPr>
        <sz val="30"/>
        <rFont val="Adobe 繁黑體 Std B"/>
        <family val="2"/>
        <charset val="128"/>
      </rPr>
      <t>（代碼：</t>
    </r>
    <r>
      <rPr>
        <sz val="30"/>
        <color indexed="10"/>
        <rFont val="Adobe 繁黑體 Std B"/>
        <family val="2"/>
        <charset val="128"/>
      </rPr>
      <t>011</t>
    </r>
    <r>
      <rPr>
        <sz val="30"/>
        <rFont val="Adobe 繁黑體 Std B"/>
        <family val="2"/>
        <charset val="128"/>
      </rPr>
      <t>）　帳號：</t>
    </r>
    <r>
      <rPr>
        <sz val="30"/>
        <color indexed="10"/>
        <rFont val="Adobe 繁黑體 Std B"/>
        <family val="2"/>
        <charset val="128"/>
      </rPr>
      <t>3510</t>
    </r>
    <r>
      <rPr>
        <sz val="30"/>
        <color rgb="FFDD0806"/>
        <rFont val="Adobe 繁黑體 Std B"/>
        <family val="2"/>
        <charset val="128"/>
      </rPr>
      <t>-</t>
    </r>
    <r>
      <rPr>
        <sz val="30"/>
        <color indexed="10"/>
        <rFont val="Adobe 繁黑體 Std B"/>
        <family val="2"/>
        <charset val="128"/>
      </rPr>
      <t>2000</t>
    </r>
    <r>
      <rPr>
        <sz val="30"/>
        <color rgb="FFDD0806"/>
        <rFont val="Adobe 繁黑體 Std B"/>
        <family val="2"/>
        <charset val="128"/>
      </rPr>
      <t>-</t>
    </r>
    <r>
      <rPr>
        <sz val="30"/>
        <color indexed="10"/>
        <rFont val="Adobe 繁黑體 Std B"/>
        <family val="2"/>
        <charset val="128"/>
      </rPr>
      <t>102583</t>
    </r>
    <phoneticPr fontId="1" type="noConversion"/>
  </si>
  <si>
    <t>　　　年/　　月/　　日</t>
    <phoneticPr fontId="1" type="noConversion"/>
  </si>
  <si>
    <r>
      <t>１.此訂購方式免運費，訂單採一次性出貨，限一處收貨址（限台灣本島地區）。
２.此訂購方式</t>
    </r>
    <r>
      <rPr>
        <sz val="26"/>
        <color rgb="FFD30806"/>
        <rFont val="Adobe 繁黑體 Std B"/>
        <family val="2"/>
        <charset val="128"/>
      </rPr>
      <t>無法累積會員紅利積點亦無法使用會員紅利點數</t>
    </r>
    <r>
      <rPr>
        <sz val="26"/>
        <rFont val="Adobe 繁黑體 Std B"/>
        <family val="2"/>
        <charset val="128"/>
      </rPr>
      <t xml:space="preserve">。
３.此訂購方式無法與其他優惠合併使用。
４.一經接收訂單後即無法再變更訂單內容，如有缺貨本公司保留修改訂單之權利。
</t>
    </r>
    <phoneticPr fontId="1" type="noConversion"/>
  </si>
  <si>
    <t>45g</t>
    <phoneticPr fontId="1" type="noConversion"/>
  </si>
  <si>
    <t>120g</t>
    <phoneticPr fontId="1" type="noConversion"/>
  </si>
  <si>
    <t>粉刺代謝精華 Super Acne Fighting Serum</t>
  </si>
  <si>
    <t>11ml*3</t>
  </si>
  <si>
    <t>多效抗老精華乳 Advanced Anti-Aging Serum</t>
  </si>
  <si>
    <t>30ml</t>
  </si>
  <si>
    <t>三倍濃度●超抗氧化精華 Super Antioxidant Serum</t>
  </si>
  <si>
    <t>超抗氧化精華 Super Antioxidant Serum</t>
  </si>
  <si>
    <t>多效抗痘精華乳 Advanced Anti-Acne Serum</t>
  </si>
  <si>
    <t>青春無敵精華 Super Anti-Acne Serum</t>
  </si>
  <si>
    <t>還我清白精華乳 Magic Brightening Serum</t>
  </si>
  <si>
    <t>高效美白精華 Super Whitening Serum</t>
  </si>
  <si>
    <t>敏感時刻保濕精華露 Anti-Sensitive Essence Toner</t>
  </si>
  <si>
    <t>不老容顏保濕精華露 Anti-Aging Essence Toner</t>
  </si>
  <si>
    <t>不再孔慌保濕精華露 Pore Refining Essence Toner</t>
  </si>
  <si>
    <t>油不得你保濕精華露 Oil+Acne Essence Toner</t>
  </si>
  <si>
    <t>50g</t>
    <phoneticPr fontId="1" type="noConversion"/>
  </si>
  <si>
    <t>100gm</t>
    <phoneticPr fontId="1" type="noConversion"/>
  </si>
  <si>
    <t>11ml*3</t>
    <phoneticPr fontId="1" type="noConversion"/>
  </si>
  <si>
    <t>防曬保濕乳霜（控油型）SPF 50+ ★★★</t>
  </si>
  <si>
    <t>防曬保濕乳霜（透氣型）SPF 50+ ★★★</t>
  </si>
  <si>
    <t>防曬保濕乳霜（滋潤型）SPF 50+ ★★★</t>
  </si>
  <si>
    <t>防曬保濕乳霜（耐水型）SPF 50+ ★★★</t>
  </si>
  <si>
    <t>52gm</t>
  </si>
  <si>
    <t>最高肌密緊顏霜 Ageless Moisturizing Cream</t>
  </si>
  <si>
    <t>嫩透奇蹟亮顏霜 Photofacial Moisturizing Cream</t>
  </si>
  <si>
    <t>美好時光全能基礎乳 Daily Progress Basic Lotion</t>
  </si>
  <si>
    <t>肌底精華油膠囊 Revitalizing Oil Capsule</t>
    <phoneticPr fontId="1" type="noConversion"/>
  </si>
  <si>
    <t>20顆</t>
    <phoneticPr fontId="1" type="noConversion"/>
  </si>
  <si>
    <t>32gm</t>
  </si>
  <si>
    <t>32gm</t>
    <phoneticPr fontId="1" type="noConversion"/>
  </si>
  <si>
    <t>淨柔眼唇卸妝油 Eye-Lip Makeup Remover</t>
    <phoneticPr fontId="1" type="noConversion"/>
  </si>
  <si>
    <t>1盒</t>
    <phoneticPr fontId="1" type="noConversion"/>
  </si>
  <si>
    <t>1盒</t>
    <phoneticPr fontId="1" type="noConversion"/>
  </si>
  <si>
    <t>抗老行家組－抗衰老緊實面膜＊6片、肌底精華油膠囊＊6顆</t>
    <phoneticPr fontId="1" type="noConversion"/>
  </si>
  <si>
    <t>保濕行家組－多功能保濕面膜＊6片、肌底精華油膠囊＊6顆</t>
    <phoneticPr fontId="1" type="noConversion"/>
  </si>
  <si>
    <r>
      <t>張麗卿技術顧問有限公司2020</t>
    </r>
    <r>
      <rPr>
        <sz val="14"/>
        <rFont val="微軟正黑體"/>
        <family val="2"/>
        <charset val="136"/>
      </rPr>
      <t>0211</t>
    </r>
    <r>
      <rPr>
        <sz val="14"/>
        <rFont val="Adobe 繁黑體 Std B"/>
        <family val="2"/>
        <charset val="136"/>
      </rPr>
      <t>製</t>
    </r>
    <phoneticPr fontId="1" type="noConversion"/>
  </si>
  <si>
    <r>
      <t>５.此訂購方式</t>
    </r>
    <r>
      <rPr>
        <sz val="26"/>
        <color rgb="FFD30806"/>
        <rFont val="Adobe 繁黑體 Std B"/>
        <family val="2"/>
        <charset val="128"/>
      </rPr>
      <t>僅接受瑕疵品換貨，不得退貨或更換其他品項</t>
    </r>
    <r>
      <rPr>
        <sz val="26"/>
        <rFont val="Adobe 繁黑體 Std B"/>
        <family val="2"/>
        <charset val="128"/>
      </rPr>
      <t>。
６.若您收到的商品有短缺、破損、液體外漏的情況，務必於</t>
    </r>
    <r>
      <rPr>
        <sz val="26"/>
        <color rgb="FFD30806"/>
        <rFont val="Adobe 繁黑體 Std B"/>
        <family val="2"/>
        <charset val="128"/>
      </rPr>
      <t>２日內</t>
    </r>
    <r>
      <rPr>
        <sz val="26"/>
        <rFont val="Adobe 繁黑體 Std B"/>
        <family val="2"/>
        <charset val="128"/>
      </rPr>
      <t>與幸福肌客服聯繫。（逾期恕無法受理）
７.辦理換貨前務必詳閱［退換貨須知］：https://www.makehappyskin.com/html.php?id=8。
８.若要辦理退換貨請使用紙箱包覆於商品原包裝之外，切勿直接於產品上黏貼紙張或書寫文字。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</si>
</sst>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&quot;$&quot;#,##0"/>
    <numFmt numFmtId="178" formatCode="\P\C"/>
    <numFmt numFmtId="179" formatCode="0_);[Red]\(0\)"/>
    <numFmt numFmtId="180" formatCode="&quot;NT$&quot;#,##0;[Red]&quot;NT$&quot;#,##0"/>
    <numFmt numFmtId="181" formatCode="yyyy&quot;年&quot;m&quot;月&quot;d&quot;日&quot;;@"/>
    <numFmt numFmtId="182" formatCode="&quot;NT$&quot;#,##0"/>
  </numFmts>
  <fonts count="5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6"/>
      <name val="Adobe 繁黑體 Std B"/>
      <family val="2"/>
      <charset val="136"/>
    </font>
    <font>
      <b/>
      <sz val="26"/>
      <name val="Adobe 繁黑體 Std B"/>
      <family val="2"/>
      <charset val="136"/>
    </font>
    <font>
      <b/>
      <sz val="26"/>
      <color indexed="8"/>
      <name val="Adobe 繁黑體 Std B"/>
      <family val="2"/>
      <charset val="136"/>
    </font>
    <font>
      <b/>
      <sz val="40"/>
      <name val="Adobe 繁黑體 Std B"/>
      <family val="2"/>
      <charset val="136"/>
    </font>
    <font>
      <b/>
      <sz val="32"/>
      <color indexed="10"/>
      <name val="Adobe 繁黑體 Std B"/>
      <family val="2"/>
      <charset val="136"/>
    </font>
    <font>
      <sz val="12"/>
      <name val="Adobe 繁黑體 Std B"/>
      <family val="2"/>
      <charset val="136"/>
    </font>
    <font>
      <b/>
      <sz val="48"/>
      <name val="Adobe 繁黑體 Std B"/>
      <family val="2"/>
      <charset val="136"/>
    </font>
    <font>
      <b/>
      <sz val="36"/>
      <name val="Adobe 繁黑體 Std B"/>
      <family val="2"/>
      <charset val="136"/>
    </font>
    <font>
      <sz val="30"/>
      <name val="Adobe 繁黑體 Std B"/>
      <family val="2"/>
      <charset val="136"/>
    </font>
    <font>
      <sz val="30"/>
      <color indexed="10"/>
      <name val="Adobe 繁黑體 Std B"/>
      <family val="2"/>
      <charset val="136"/>
    </font>
    <font>
      <sz val="30"/>
      <color indexed="12"/>
      <name val="Adobe 繁黑體 Std B"/>
      <family val="2"/>
      <charset val="136"/>
    </font>
    <font>
      <sz val="28"/>
      <color indexed="12"/>
      <name val="Adobe 繁黑體 Std B"/>
      <family val="2"/>
      <charset val="136"/>
    </font>
    <font>
      <sz val="36"/>
      <name val="Adobe 繁黑體 Std B"/>
      <family val="2"/>
      <charset val="136"/>
    </font>
    <font>
      <sz val="36"/>
      <color indexed="12"/>
      <name val="Adobe 繁黑體 Std B"/>
      <family val="2"/>
      <charset val="136"/>
    </font>
    <font>
      <b/>
      <sz val="20"/>
      <name val="Adobe 繁黑體 Std B"/>
      <family val="2"/>
      <charset val="136"/>
    </font>
    <font>
      <sz val="24"/>
      <name val="Adobe 繁黑體 Std B"/>
      <family val="2"/>
      <charset val="136"/>
    </font>
    <font>
      <b/>
      <sz val="12"/>
      <name val="Adobe 繁黑體 Std B"/>
      <family val="2"/>
      <charset val="136"/>
    </font>
    <font>
      <b/>
      <sz val="18"/>
      <name val="Adobe 繁黑體 Std B"/>
      <family val="2"/>
      <charset val="136"/>
    </font>
    <font>
      <b/>
      <sz val="24"/>
      <name val="Adobe 繁黑體 Std B"/>
      <family val="2"/>
      <charset val="136"/>
    </font>
    <font>
      <sz val="20"/>
      <name val="Adobe 繁黑體 Std B"/>
      <family val="2"/>
      <charset val="136"/>
    </font>
    <font>
      <sz val="22"/>
      <name val="Adobe 繁黑體 Std B"/>
      <family val="2"/>
      <charset val="136"/>
    </font>
    <font>
      <sz val="14"/>
      <name val="Adobe 繁黑體 Std B"/>
      <family val="2"/>
      <charset val="136"/>
    </font>
    <font>
      <sz val="48"/>
      <name val="Adobe 繁黑體 Std B"/>
      <family val="2"/>
      <charset val="136"/>
    </font>
    <font>
      <b/>
      <sz val="18"/>
      <color rgb="FFD30806"/>
      <name val="Adobe 繁黑體 Std B"/>
      <family val="2"/>
      <charset val="136"/>
    </font>
    <font>
      <b/>
      <sz val="28"/>
      <name val="Adobe 繁黑體 Std B"/>
      <family val="2"/>
      <charset val="128"/>
    </font>
    <font>
      <sz val="30"/>
      <name val="Adobe 繁黑體 Std B"/>
      <family val="2"/>
      <charset val="128"/>
    </font>
    <font>
      <b/>
      <sz val="12"/>
      <name val="Adobe 繁黑體 Std B"/>
      <family val="2"/>
      <charset val="128"/>
    </font>
    <font>
      <sz val="28"/>
      <color theme="1"/>
      <name val="Adobe 繁黑體 Std B"/>
      <family val="2"/>
      <charset val="128"/>
    </font>
    <font>
      <b/>
      <sz val="36"/>
      <name val="Adobe 繁黑體 Std B"/>
      <family val="2"/>
      <charset val="128"/>
    </font>
    <font>
      <sz val="26"/>
      <name val="Adobe 繁黑體 Std B"/>
      <family val="1"/>
      <charset val="136"/>
    </font>
    <font>
      <sz val="26"/>
      <name val="Adobe 繁黑體 Std B"/>
      <family val="2"/>
      <charset val="128"/>
    </font>
    <font>
      <sz val="20"/>
      <name val="Adobe 繁黑體 Std B"/>
      <family val="2"/>
      <charset val="128"/>
    </font>
    <font>
      <b/>
      <sz val="26"/>
      <name val="Adobe 繁黑體 Std B"/>
      <family val="2"/>
      <charset val="128"/>
    </font>
    <font>
      <b/>
      <sz val="26"/>
      <color rgb="FFD30806"/>
      <name val="Adobe 繁黑體 Std B"/>
      <family val="2"/>
      <charset val="128"/>
    </font>
    <font>
      <b/>
      <sz val="28"/>
      <color rgb="FFD30806"/>
      <name val="Adobe 繁黑體 Std B"/>
      <family val="2"/>
      <charset val="128"/>
    </font>
    <font>
      <sz val="26"/>
      <color rgb="FFD30806"/>
      <name val="Adobe 繁黑體 Std B"/>
      <family val="2"/>
      <charset val="128"/>
    </font>
    <font>
      <b/>
      <sz val="30"/>
      <name val="Adobe 繁黑體 Std B"/>
      <family val="2"/>
      <charset val="136"/>
    </font>
    <font>
      <b/>
      <sz val="30"/>
      <name val="Adobe 繁黑體 Std B"/>
      <family val="2"/>
      <charset val="128"/>
    </font>
    <font>
      <b/>
      <sz val="30"/>
      <name val="Adobe 繁黑體 Std B"/>
      <family val="2"/>
    </font>
    <font>
      <sz val="30"/>
      <color indexed="10"/>
      <name val="Adobe 繁黑體 Std B"/>
      <family val="2"/>
      <charset val="128"/>
    </font>
    <font>
      <b/>
      <sz val="26"/>
      <name val="Adobe 繁黑體 Std B"/>
      <family val="2"/>
    </font>
    <font>
      <sz val="26"/>
      <color theme="1"/>
      <name val="Adobe 繁黑體 Std B"/>
      <family val="2"/>
      <charset val="128"/>
    </font>
    <font>
      <sz val="36"/>
      <name val="Adobe 繁黑體 Std B"/>
      <family val="2"/>
      <charset val="128"/>
    </font>
    <font>
      <sz val="30"/>
      <color rgb="FFD30806"/>
      <name val="Adobe 繁黑體 Std B"/>
      <family val="2"/>
      <charset val="128"/>
    </font>
    <font>
      <sz val="36"/>
      <name val="Adobe 繁黑體 Std B"/>
      <family val="2"/>
    </font>
    <font>
      <sz val="20"/>
      <name val="Adobe 繁黑體 Std B"/>
      <family val="2"/>
    </font>
    <font>
      <b/>
      <sz val="36"/>
      <color rgb="FFD30806"/>
      <name val="Adobe 繁黑體 Std B"/>
      <family val="2"/>
      <charset val="128"/>
    </font>
    <font>
      <b/>
      <sz val="30"/>
      <color rgb="FFDD0806"/>
      <name val="Adobe 繁黑體 Std B"/>
      <family val="2"/>
      <charset val="128"/>
    </font>
    <font>
      <sz val="30"/>
      <color rgb="FFDD0806"/>
      <name val="Adobe 繁黑體 Std B"/>
      <family val="2"/>
      <charset val="128"/>
    </font>
    <font>
      <sz val="14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D01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medium">
        <color indexed="1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thin">
        <color indexed="64"/>
      </right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thin">
        <color auto="1"/>
      </right>
      <top style="medium">
        <color indexed="1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10"/>
      </top>
      <bottom style="thin">
        <color auto="1"/>
      </bottom>
      <diagonal/>
    </border>
    <border>
      <left style="thin">
        <color auto="1"/>
      </left>
      <right style="medium">
        <color indexed="10"/>
      </right>
      <top style="medium">
        <color indexed="10"/>
      </top>
      <bottom style="thin">
        <color auto="1"/>
      </bottom>
      <diagonal/>
    </border>
    <border>
      <left style="thin">
        <color auto="1"/>
      </left>
      <right style="medium">
        <color indexed="10"/>
      </right>
      <top style="thin">
        <color auto="1"/>
      </top>
      <bottom style="thin">
        <color auto="1"/>
      </bottom>
      <diagonal/>
    </border>
    <border>
      <left style="medium">
        <color indexed="10"/>
      </left>
      <right style="thin">
        <color auto="1"/>
      </right>
      <top style="thin">
        <color auto="1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 style="thick">
        <color rgb="FFD30806"/>
      </left>
      <right style="thick">
        <color rgb="FFD30806"/>
      </right>
      <top/>
      <bottom style="thin">
        <color indexed="64"/>
      </bottom>
      <diagonal/>
    </border>
    <border>
      <left style="thick">
        <color rgb="FFD30806"/>
      </left>
      <right style="thick">
        <color rgb="FFD30806"/>
      </right>
      <top style="thin">
        <color indexed="64"/>
      </top>
      <bottom style="thin">
        <color indexed="64"/>
      </bottom>
      <diagonal/>
    </border>
    <border>
      <left style="thick">
        <color rgb="FFD30806"/>
      </left>
      <right style="thick">
        <color rgb="FFD30806"/>
      </right>
      <top style="thin">
        <color indexed="64"/>
      </top>
      <bottom/>
      <diagonal/>
    </border>
    <border>
      <left style="thick">
        <color rgb="FFD30806"/>
      </left>
      <right style="thick">
        <color rgb="FFD30806"/>
      </right>
      <top style="thin">
        <color indexed="64"/>
      </top>
      <bottom style="thick">
        <color rgb="FFD3080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D30806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D30806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D30806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ck">
        <color rgb="FFD30806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D30806"/>
      </left>
      <right style="thick">
        <color rgb="FFD30806"/>
      </right>
      <top style="thick">
        <color rgb="FFD30806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D30806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D30806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6" fillId="0" borderId="0" xfId="0" applyFont="1"/>
    <xf numFmtId="0" fontId="18" fillId="0" borderId="0" xfId="0" applyFont="1" applyProtection="1">
      <protection locked="0"/>
    </xf>
    <xf numFmtId="0" fontId="18" fillId="0" borderId="0" xfId="0" applyFont="1"/>
    <xf numFmtId="0" fontId="7" fillId="0" borderId="0" xfId="0" applyFont="1" applyAlignment="1" applyProtection="1">
      <protection locked="0"/>
    </xf>
    <xf numFmtId="0" fontId="7" fillId="0" borderId="0" xfId="0" applyFont="1" applyAlignment="1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9" fillId="0" borderId="0" xfId="0" applyFont="1" applyProtection="1">
      <protection locked="0"/>
    </xf>
    <xf numFmtId="0" fontId="19" fillId="0" borderId="0" xfId="0" applyFont="1"/>
    <xf numFmtId="178" fontId="9" fillId="0" borderId="0" xfId="0" applyNumberFormat="1" applyFont="1" applyProtection="1"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177" fontId="22" fillId="2" borderId="0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25" fillId="0" borderId="0" xfId="0" applyFont="1" applyBorder="1" applyProtection="1"/>
    <xf numFmtId="0" fontId="19" fillId="0" borderId="0" xfId="0" applyFont="1" applyBorder="1" applyProtection="1"/>
    <xf numFmtId="0" fontId="28" fillId="0" borderId="0" xfId="0" applyFont="1" applyAlignment="1" applyProtection="1">
      <protection locked="0"/>
    </xf>
    <xf numFmtId="0" fontId="28" fillId="0" borderId="0" xfId="0" applyFont="1" applyAlignment="1"/>
    <xf numFmtId="177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32" fillId="0" borderId="28" xfId="0" applyFont="1" applyFill="1" applyBorder="1" applyAlignment="1" applyProtection="1">
      <alignment vertical="center"/>
    </xf>
    <xf numFmtId="0" fontId="32" fillId="0" borderId="5" xfId="0" applyFont="1" applyFill="1" applyBorder="1" applyAlignment="1" applyProtection="1">
      <alignment vertical="center"/>
    </xf>
    <xf numFmtId="0" fontId="32" fillId="0" borderId="5" xfId="0" applyFont="1" applyBorder="1" applyAlignment="1" applyProtection="1">
      <alignment horizontal="left" vertical="center"/>
    </xf>
    <xf numFmtId="0" fontId="32" fillId="0" borderId="5" xfId="0" applyFont="1" applyBorder="1" applyAlignment="1" applyProtection="1">
      <alignment vertical="center"/>
    </xf>
    <xf numFmtId="0" fontId="33" fillId="0" borderId="13" xfId="0" applyFont="1" applyBorder="1" applyAlignment="1" applyProtection="1">
      <alignment horizontal="center" vertical="center"/>
    </xf>
    <xf numFmtId="177" fontId="33" fillId="0" borderId="13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32" fillId="0" borderId="5" xfId="0" applyFont="1" applyFill="1" applyBorder="1" applyAlignment="1" applyProtection="1">
      <alignment horizontal="left" vertical="center"/>
    </xf>
    <xf numFmtId="0" fontId="39" fillId="0" borderId="0" xfId="0" applyFont="1" applyProtection="1">
      <protection locked="0"/>
    </xf>
    <xf numFmtId="0" fontId="39" fillId="0" borderId="0" xfId="0" applyFont="1"/>
    <xf numFmtId="0" fontId="34" fillId="0" borderId="3" xfId="0" applyFont="1" applyBorder="1" applyAlignment="1">
      <alignment horizontal="center" vertical="center" wrapText="1"/>
    </xf>
    <xf numFmtId="0" fontId="32" fillId="0" borderId="13" xfId="0" applyFont="1" applyBorder="1" applyAlignment="1" applyProtection="1">
      <alignment horizontal="center" vertical="center"/>
    </xf>
    <xf numFmtId="0" fontId="42" fillId="0" borderId="39" xfId="0" applyFont="1" applyFill="1" applyBorder="1" applyAlignment="1" applyProtection="1">
      <alignment horizontal="center" vertical="center" wrapText="1"/>
    </xf>
    <xf numFmtId="176" fontId="3" fillId="0" borderId="53" xfId="0" applyNumberFormat="1" applyFont="1" applyFill="1" applyBorder="1" applyAlignment="1" applyProtection="1">
      <alignment horizontal="center" vertical="center"/>
      <protection locked="0"/>
    </xf>
    <xf numFmtId="176" fontId="3" fillId="0" borderId="54" xfId="0" applyNumberFormat="1" applyFont="1" applyFill="1" applyBorder="1" applyAlignment="1" applyProtection="1">
      <alignment horizontal="center" vertical="center"/>
      <protection locked="0"/>
    </xf>
    <xf numFmtId="176" fontId="3" fillId="2" borderId="54" xfId="0" applyNumberFormat="1" applyFont="1" applyFill="1" applyBorder="1" applyAlignment="1" applyProtection="1">
      <alignment horizontal="center" vertical="center"/>
      <protection locked="0"/>
    </xf>
    <xf numFmtId="176" fontId="3" fillId="2" borderId="55" xfId="0" applyNumberFormat="1" applyFont="1" applyFill="1" applyBorder="1" applyAlignment="1" applyProtection="1">
      <alignment horizontal="center" vertical="center"/>
      <protection locked="0"/>
    </xf>
    <xf numFmtId="176" fontId="3" fillId="2" borderId="56" xfId="0" applyNumberFormat="1" applyFont="1" applyFill="1" applyBorder="1" applyAlignment="1" applyProtection="1">
      <alignment horizontal="center" vertical="center"/>
      <protection locked="0"/>
    </xf>
    <xf numFmtId="176" fontId="3" fillId="2" borderId="53" xfId="0" applyNumberFormat="1" applyFont="1" applyFill="1" applyBorder="1" applyAlignment="1" applyProtection="1">
      <alignment horizontal="center" vertical="center"/>
      <protection locked="0"/>
    </xf>
    <xf numFmtId="179" fontId="3" fillId="0" borderId="54" xfId="0" applyNumberFormat="1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left"/>
    </xf>
    <xf numFmtId="0" fontId="32" fillId="0" borderId="1" xfId="0" applyFont="1" applyFill="1" applyBorder="1" applyAlignment="1" applyProtection="1">
      <alignment vertical="center"/>
    </xf>
    <xf numFmtId="0" fontId="34" fillId="0" borderId="1" xfId="0" applyFont="1" applyBorder="1" applyAlignment="1"/>
    <xf numFmtId="0" fontId="32" fillId="0" borderId="1" xfId="0" applyFont="1" applyBorder="1" applyAlignment="1" applyProtection="1">
      <alignment vertical="center"/>
    </xf>
    <xf numFmtId="0" fontId="34" fillId="0" borderId="1" xfId="0" applyFont="1" applyBorder="1" applyAlignment="1" applyProtection="1"/>
    <xf numFmtId="0" fontId="3" fillId="4" borderId="57" xfId="0" applyFont="1" applyFill="1" applyBorder="1" applyAlignment="1" applyProtection="1">
      <alignment horizontal="center" vertical="center"/>
    </xf>
    <xf numFmtId="0" fontId="3" fillId="4" borderId="58" xfId="0" applyFont="1" applyFill="1" applyBorder="1" applyAlignment="1" applyProtection="1">
      <alignment horizontal="center" vertical="center"/>
    </xf>
    <xf numFmtId="0" fontId="4" fillId="4" borderId="57" xfId="0" applyFont="1" applyFill="1" applyBorder="1" applyAlignment="1" applyProtection="1">
      <alignment horizontal="center" vertical="center"/>
    </xf>
    <xf numFmtId="180" fontId="4" fillId="0" borderId="21" xfId="0" applyNumberFormat="1" applyFont="1" applyFill="1" applyBorder="1" applyAlignment="1" applyProtection="1">
      <alignment horizontal="center" vertical="center"/>
    </xf>
    <xf numFmtId="180" fontId="4" fillId="0" borderId="31" xfId="0" applyNumberFormat="1" applyFont="1" applyFill="1" applyBorder="1" applyAlignment="1" applyProtection="1">
      <alignment horizontal="center" vertical="center"/>
    </xf>
    <xf numFmtId="180" fontId="4" fillId="0" borderId="7" xfId="0" applyNumberFormat="1" applyFont="1" applyFill="1" applyBorder="1" applyAlignment="1" applyProtection="1">
      <alignment horizontal="center" vertical="center"/>
    </xf>
    <xf numFmtId="180" fontId="4" fillId="0" borderId="59" xfId="0" applyNumberFormat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vertical="center"/>
    </xf>
    <xf numFmtId="0" fontId="34" fillId="0" borderId="36" xfId="0" applyFont="1" applyBorder="1" applyAlignment="1" applyProtection="1"/>
    <xf numFmtId="0" fontId="32" fillId="0" borderId="19" xfId="0" applyFont="1" applyFill="1" applyBorder="1" applyAlignment="1" applyProtection="1">
      <alignment vertical="center"/>
    </xf>
    <xf numFmtId="0" fontId="32" fillId="0" borderId="19" xfId="0" applyFont="1" applyBorder="1" applyAlignment="1" applyProtection="1">
      <alignment vertical="center"/>
    </xf>
    <xf numFmtId="0" fontId="32" fillId="0" borderId="19" xfId="0" applyFont="1" applyFill="1" applyBorder="1" applyAlignment="1" applyProtection="1">
      <alignment horizontal="left" vertical="center"/>
    </xf>
    <xf numFmtId="0" fontId="32" fillId="0" borderId="19" xfId="0" applyFont="1" applyBorder="1" applyAlignment="1" applyProtection="1">
      <alignment horizontal="left" vertical="center"/>
    </xf>
    <xf numFmtId="0" fontId="32" fillId="0" borderId="63" xfId="0" applyFont="1" applyFill="1" applyBorder="1" applyAlignment="1" applyProtection="1">
      <alignment vertical="center"/>
    </xf>
    <xf numFmtId="177" fontId="33" fillId="0" borderId="65" xfId="0" applyNumberFormat="1" applyFont="1" applyFill="1" applyBorder="1" applyAlignment="1" applyProtection="1">
      <alignment horizontal="center" vertical="center"/>
    </xf>
    <xf numFmtId="0" fontId="32" fillId="0" borderId="62" xfId="0" applyFont="1" applyFill="1" applyBorder="1" applyAlignment="1" applyProtection="1">
      <alignment vertical="center"/>
    </xf>
    <xf numFmtId="180" fontId="3" fillId="2" borderId="66" xfId="0" applyNumberFormat="1" applyFont="1" applyFill="1" applyBorder="1" applyAlignment="1" applyProtection="1">
      <alignment horizontal="center" vertical="center"/>
    </xf>
    <xf numFmtId="180" fontId="3" fillId="2" borderId="67" xfId="0" applyNumberFormat="1" applyFont="1" applyFill="1" applyBorder="1" applyAlignment="1" applyProtection="1">
      <alignment horizontal="center" vertical="center"/>
    </xf>
    <xf numFmtId="176" fontId="14" fillId="0" borderId="10" xfId="0" applyNumberFormat="1" applyFont="1" applyBorder="1" applyAlignment="1" applyProtection="1">
      <alignment horizontal="left" vertical="center"/>
    </xf>
    <xf numFmtId="0" fontId="10" fillId="0" borderId="68" xfId="0" applyFont="1" applyBorder="1" applyAlignment="1">
      <alignment vertical="center"/>
    </xf>
    <xf numFmtId="0" fontId="12" fillId="0" borderId="68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</xf>
    <xf numFmtId="0" fontId="10" fillId="0" borderId="17" xfId="0" applyFont="1" applyBorder="1" applyAlignment="1">
      <alignment vertical="center"/>
    </xf>
    <xf numFmtId="182" fontId="33" fillId="0" borderId="61" xfId="0" applyNumberFormat="1" applyFont="1" applyFill="1" applyBorder="1" applyAlignment="1" applyProtection="1">
      <alignment horizontal="center" vertical="center"/>
    </xf>
    <xf numFmtId="182" fontId="33" fillId="0" borderId="18" xfId="0" applyNumberFormat="1" applyFont="1" applyFill="1" applyBorder="1" applyAlignment="1" applyProtection="1">
      <alignment horizontal="center" vertical="center"/>
    </xf>
    <xf numFmtId="0" fontId="34" fillId="0" borderId="64" xfId="0" applyFont="1" applyBorder="1" applyAlignment="1" applyProtection="1"/>
    <xf numFmtId="176" fontId="3" fillId="2" borderId="70" xfId="0" applyNumberFormat="1" applyFont="1" applyFill="1" applyBorder="1" applyAlignment="1" applyProtection="1">
      <alignment horizontal="center" vertical="center"/>
      <protection locked="0"/>
    </xf>
    <xf numFmtId="182" fontId="33" fillId="0" borderId="13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Fill="1" applyBorder="1" applyAlignment="1" applyProtection="1">
      <alignment horizontal="center" vertical="center"/>
    </xf>
    <xf numFmtId="180" fontId="3" fillId="2" borderId="71" xfId="0" applyNumberFormat="1" applyFont="1" applyFill="1" applyBorder="1" applyAlignment="1" applyProtection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182" fontId="33" fillId="0" borderId="65" xfId="0" applyNumberFormat="1" applyFont="1" applyFill="1" applyBorder="1" applyAlignment="1" applyProtection="1">
      <alignment horizontal="center" vertical="center"/>
    </xf>
    <xf numFmtId="176" fontId="3" fillId="0" borderId="65" xfId="0" applyNumberFormat="1" applyFont="1" applyFill="1" applyBorder="1" applyAlignment="1" applyProtection="1">
      <alignment horizontal="center" vertical="center"/>
    </xf>
    <xf numFmtId="180" fontId="3" fillId="2" borderId="72" xfId="0" applyNumberFormat="1" applyFont="1" applyFill="1" applyBorder="1" applyAlignment="1" applyProtection="1">
      <alignment horizontal="center" vertical="center"/>
    </xf>
    <xf numFmtId="0" fontId="47" fillId="0" borderId="60" xfId="0" applyFont="1" applyBorder="1" applyAlignment="1" applyProtection="1">
      <alignment horizontal="center" vertical="center"/>
    </xf>
    <xf numFmtId="182" fontId="33" fillId="0" borderId="73" xfId="0" applyNumberFormat="1" applyFont="1" applyFill="1" applyBorder="1" applyAlignment="1" applyProtection="1">
      <alignment horizontal="center" vertical="center"/>
    </xf>
    <xf numFmtId="182" fontId="33" fillId="0" borderId="61" xfId="0" applyNumberFormat="1" applyFont="1" applyBorder="1" applyAlignment="1" applyProtection="1">
      <alignment horizontal="center" vertical="center"/>
    </xf>
    <xf numFmtId="177" fontId="33" fillId="2" borderId="65" xfId="0" applyNumberFormat="1" applyFont="1" applyFill="1" applyBorder="1" applyAlignment="1" applyProtection="1">
      <alignment horizontal="center" vertical="center"/>
    </xf>
    <xf numFmtId="182" fontId="33" fillId="2" borderId="74" xfId="0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vertical="center"/>
    </xf>
    <xf numFmtId="0" fontId="34" fillId="0" borderId="64" xfId="0" applyFont="1" applyBorder="1" applyAlignment="1"/>
    <xf numFmtId="0" fontId="32" fillId="0" borderId="27" xfId="0" applyFont="1" applyFill="1" applyBorder="1" applyAlignment="1" applyProtection="1">
      <alignment vertical="center"/>
    </xf>
    <xf numFmtId="0" fontId="32" fillId="0" borderId="36" xfId="0" applyFont="1" applyFill="1" applyBorder="1" applyAlignment="1" applyProtection="1">
      <alignment vertical="center"/>
    </xf>
    <xf numFmtId="180" fontId="3" fillId="2" borderId="75" xfId="0" applyNumberFormat="1" applyFont="1" applyFill="1" applyBorder="1" applyAlignment="1" applyProtection="1">
      <alignment horizontal="center" vertical="center"/>
    </xf>
    <xf numFmtId="176" fontId="3" fillId="2" borderId="13" xfId="0" applyNumberFormat="1" applyFont="1" applyFill="1" applyBorder="1" applyAlignment="1" applyProtection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177" fontId="21" fillId="0" borderId="13" xfId="0" applyNumberFormat="1" applyFont="1" applyFill="1" applyBorder="1" applyAlignment="1" applyProtection="1">
      <alignment horizontal="center" vertical="center"/>
    </xf>
    <xf numFmtId="176" fontId="3" fillId="2" borderId="56" xfId="0" applyNumberFormat="1" applyFont="1" applyFill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44" fillId="0" borderId="5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176" fontId="24" fillId="0" borderId="8" xfId="0" applyNumberFormat="1" applyFont="1" applyBorder="1" applyAlignment="1" applyProtection="1">
      <alignment horizontal="right" vertical="center"/>
    </xf>
    <xf numFmtId="176" fontId="24" fillId="0" borderId="9" xfId="0" applyNumberFormat="1" applyFont="1" applyBorder="1" applyAlignment="1" applyProtection="1">
      <alignment horizontal="right" vertical="center"/>
    </xf>
    <xf numFmtId="0" fontId="48" fillId="5" borderId="76" xfId="0" applyFont="1" applyFill="1" applyBorder="1" applyAlignment="1" applyProtection="1">
      <alignment horizontal="left" vertical="center" wrapText="1"/>
    </xf>
    <xf numFmtId="0" fontId="48" fillId="5" borderId="77" xfId="0" applyFont="1" applyFill="1" applyBorder="1" applyAlignment="1" applyProtection="1">
      <alignment horizontal="left" vertical="center" wrapText="1"/>
    </xf>
    <xf numFmtId="0" fontId="48" fillId="5" borderId="15" xfId="0" applyFont="1" applyFill="1" applyBorder="1" applyAlignment="1" applyProtection="1">
      <alignment horizontal="left" vertical="center" wrapText="1"/>
    </xf>
    <xf numFmtId="180" fontId="8" fillId="0" borderId="57" xfId="0" applyNumberFormat="1" applyFont="1" applyFill="1" applyBorder="1" applyAlignment="1" applyProtection="1">
      <alignment horizontal="right" vertical="center"/>
    </xf>
    <xf numFmtId="0" fontId="4" fillId="4" borderId="57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39" fillId="3" borderId="48" xfId="0" applyFont="1" applyFill="1" applyBorder="1" applyAlignment="1">
      <alignment horizontal="center" vertical="center" wrapText="1"/>
    </xf>
    <xf numFmtId="0" fontId="39" fillId="3" borderId="49" xfId="0" applyFont="1" applyFill="1" applyBorder="1" applyAlignment="1">
      <alignment horizontal="center" vertical="center" wrapText="1"/>
    </xf>
    <xf numFmtId="0" fontId="27" fillId="3" borderId="49" xfId="0" applyFont="1" applyFill="1" applyBorder="1" applyAlignment="1">
      <alignment horizontal="center"/>
    </xf>
    <xf numFmtId="0" fontId="27" fillId="3" borderId="50" xfId="0" applyFont="1" applyFill="1" applyBorder="1" applyAlignment="1">
      <alignment horizontal="center"/>
    </xf>
    <xf numFmtId="0" fontId="26" fillId="0" borderId="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protection locked="0"/>
    </xf>
    <xf numFmtId="0" fontId="7" fillId="0" borderId="24" xfId="0" applyFont="1" applyBorder="1" applyAlignment="1" applyProtection="1">
      <protection locked="0"/>
    </xf>
    <xf numFmtId="0" fontId="27" fillId="0" borderId="25" xfId="0" applyFont="1" applyBorder="1" applyAlignment="1" applyProtection="1">
      <alignment horizontal="left" vertical="top"/>
      <protection locked="0"/>
    </xf>
    <xf numFmtId="0" fontId="27" fillId="0" borderId="6" xfId="0" applyFont="1" applyBorder="1" applyAlignment="1" applyProtection="1">
      <alignment horizontal="left" vertical="top"/>
      <protection locked="0"/>
    </xf>
    <xf numFmtId="0" fontId="27" fillId="0" borderId="26" xfId="0" applyFont="1" applyBorder="1" applyAlignment="1" applyProtection="1">
      <alignment horizontal="left" vertical="top"/>
      <protection locked="0"/>
    </xf>
    <xf numFmtId="0" fontId="30" fillId="0" borderId="32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5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protection locked="0"/>
    </xf>
    <xf numFmtId="0" fontId="39" fillId="3" borderId="30" xfId="0" applyFont="1" applyFill="1" applyBorder="1" applyAlignment="1" applyProtection="1">
      <alignment horizontal="center" vertical="center"/>
    </xf>
    <xf numFmtId="0" fontId="39" fillId="3" borderId="22" xfId="0" applyFont="1" applyFill="1" applyBorder="1" applyAlignment="1" applyProtection="1">
      <alignment horizontal="center" vertical="center"/>
    </xf>
    <xf numFmtId="0" fontId="27" fillId="3" borderId="22" xfId="0" applyFont="1" applyFill="1" applyBorder="1" applyProtection="1"/>
    <xf numFmtId="0" fontId="27" fillId="3" borderId="24" xfId="0" applyFont="1" applyFill="1" applyBorder="1" applyProtection="1"/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4" fillId="0" borderId="40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Protection="1">
      <protection locked="0"/>
    </xf>
    <xf numFmtId="0" fontId="7" fillId="0" borderId="42" xfId="0" applyFont="1" applyBorder="1" applyProtection="1">
      <protection locked="0"/>
    </xf>
    <xf numFmtId="0" fontId="38" fillId="3" borderId="18" xfId="0" applyFont="1" applyFill="1" applyBorder="1" applyAlignment="1" applyProtection="1">
      <alignment horizontal="center" vertical="center"/>
    </xf>
    <xf numFmtId="0" fontId="39" fillId="3" borderId="5" xfId="0" applyFont="1" applyFill="1" applyBorder="1" applyAlignment="1" applyProtection="1">
      <alignment horizontal="center" vertical="center"/>
    </xf>
    <xf numFmtId="0" fontId="27" fillId="3" borderId="5" xfId="0" applyFont="1" applyFill="1" applyBorder="1" applyAlignment="1" applyProtection="1">
      <alignment horizontal="center"/>
    </xf>
    <xf numFmtId="0" fontId="27" fillId="3" borderId="1" xfId="0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center" vertical="center"/>
    </xf>
    <xf numFmtId="0" fontId="7" fillId="0" borderId="13" xfId="0" applyFont="1" applyBorder="1" applyProtection="1"/>
    <xf numFmtId="0" fontId="9" fillId="0" borderId="40" xfId="0" applyFont="1" applyBorder="1" applyAlignment="1" applyProtection="1">
      <alignment horizontal="left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40" fillId="3" borderId="52" xfId="0" applyFont="1" applyFill="1" applyBorder="1" applyAlignment="1" applyProtection="1">
      <alignment horizontal="center" vertical="center" wrapText="1"/>
    </xf>
    <xf numFmtId="0" fontId="39" fillId="3" borderId="11" xfId="0" applyFont="1" applyFill="1" applyBorder="1" applyAlignment="1" applyProtection="1">
      <alignment horizontal="center" vertical="center" wrapText="1"/>
    </xf>
    <xf numFmtId="0" fontId="27" fillId="3" borderId="11" xfId="0" applyFont="1" applyFill="1" applyBorder="1" applyAlignment="1" applyProtection="1">
      <alignment horizontal="center"/>
    </xf>
    <xf numFmtId="0" fontId="9" fillId="0" borderId="40" xfId="0" applyFont="1" applyFill="1" applyBorder="1" applyAlignment="1" applyProtection="1">
      <alignment horizontal="left" vertical="center"/>
      <protection locked="0"/>
    </xf>
    <xf numFmtId="0" fontId="41" fillId="3" borderId="11" xfId="0" applyFont="1" applyFill="1" applyBorder="1" applyAlignment="1" applyProtection="1">
      <alignment horizontal="center" vertical="center"/>
    </xf>
    <xf numFmtId="0" fontId="27" fillId="3" borderId="51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protection locked="0"/>
    </xf>
    <xf numFmtId="0" fontId="7" fillId="0" borderId="41" xfId="0" applyFont="1" applyBorder="1" applyAlignment="1" applyProtection="1">
      <protection locked="0"/>
    </xf>
    <xf numFmtId="0" fontId="32" fillId="0" borderId="79" xfId="0" applyFont="1" applyBorder="1" applyAlignment="1" applyProtection="1">
      <alignment horizontal="left" vertical="top" wrapText="1"/>
    </xf>
    <xf numFmtId="0" fontId="32" fillId="0" borderId="80" xfId="0" applyFont="1" applyBorder="1" applyAlignment="1" applyProtection="1">
      <alignment horizontal="left" vertical="top" wrapText="1"/>
    </xf>
    <xf numFmtId="0" fontId="32" fillId="0" borderId="78" xfId="0" applyFont="1" applyBorder="1" applyAlignment="1" applyProtection="1">
      <alignment horizontal="left" vertical="top" wrapText="1"/>
    </xf>
    <xf numFmtId="0" fontId="14" fillId="0" borderId="42" xfId="0" applyFont="1" applyBorder="1" applyAlignment="1" applyProtection="1">
      <alignment horizontal="left" vertical="center"/>
      <protection locked="0"/>
    </xf>
    <xf numFmtId="0" fontId="40" fillId="0" borderId="2" xfId="0" applyFont="1" applyFill="1" applyBorder="1" applyAlignment="1" applyProtection="1">
      <alignment horizontal="left" vertical="center"/>
      <protection locked="0"/>
    </xf>
    <xf numFmtId="0" fontId="39" fillId="0" borderId="22" xfId="0" applyFont="1" applyFill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protection locked="0"/>
    </xf>
    <xf numFmtId="0" fontId="27" fillId="0" borderId="23" xfId="0" applyFont="1" applyBorder="1" applyAlignment="1" applyProtection="1"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34" fillId="0" borderId="3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 applyProtection="1">
      <alignment horizontal="left" vertical="top"/>
      <protection locked="0"/>
    </xf>
    <xf numFmtId="0" fontId="27" fillId="0" borderId="45" xfId="0" applyFont="1" applyBorder="1" applyAlignment="1" applyProtection="1">
      <alignment horizontal="left" vertical="top"/>
      <protection locked="0"/>
    </xf>
    <xf numFmtId="0" fontId="30" fillId="0" borderId="46" xfId="0" applyFont="1" applyBorder="1" applyAlignment="1" applyProtection="1">
      <alignment horizontal="left" vertical="center"/>
      <protection locked="0"/>
    </xf>
    <xf numFmtId="0" fontId="30" fillId="0" borderId="47" xfId="0" applyFont="1" applyBorder="1" applyAlignment="1" applyProtection="1">
      <alignment horizontal="left" vertical="center"/>
      <protection locked="0"/>
    </xf>
    <xf numFmtId="0" fontId="41" fillId="3" borderId="49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32" fillId="0" borderId="18" xfId="0" applyFont="1" applyBorder="1" applyAlignment="1" applyProtection="1">
      <alignment horizontal="left" vertical="center"/>
      <protection locked="0"/>
    </xf>
    <xf numFmtId="0" fontId="32" fillId="0" borderId="5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right"/>
    </xf>
    <xf numFmtId="0" fontId="23" fillId="0" borderId="37" xfId="0" applyFont="1" applyBorder="1" applyAlignment="1" applyProtection="1">
      <alignment horizontal="right"/>
    </xf>
    <xf numFmtId="0" fontId="12" fillId="0" borderId="14" xfId="0" applyFont="1" applyBorder="1" applyAlignment="1" applyProtection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69" xfId="0" applyFont="1" applyBorder="1" applyAlignment="1">
      <alignment horizontal="left" vertical="center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3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center"/>
    </xf>
    <xf numFmtId="0" fontId="46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4" fillId="0" borderId="69" xfId="0" applyFont="1" applyBorder="1" applyAlignment="1" applyProtection="1">
      <alignment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181" fontId="44" fillId="0" borderId="0" xfId="0" applyNumberFormat="1" applyFont="1" applyBorder="1" applyAlignment="1" applyProtection="1">
      <alignment vertical="center"/>
      <protection locked="0"/>
    </xf>
    <xf numFmtId="181" fontId="44" fillId="0" borderId="69" xfId="0" applyNumberFormat="1" applyFont="1" applyBorder="1" applyAlignment="1" applyProtection="1">
      <alignment vertical="center"/>
      <protection locked="0"/>
    </xf>
    <xf numFmtId="0" fontId="14" fillId="0" borderId="69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6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9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39" fillId="3" borderId="18" xfId="0" applyFont="1" applyFill="1" applyBorder="1" applyAlignment="1" applyProtection="1">
      <alignment horizontal="center" vertical="center"/>
    </xf>
    <xf numFmtId="0" fontId="39" fillId="3" borderId="1" xfId="0" applyFont="1" applyFill="1" applyBorder="1" applyAlignment="1" applyProtection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7" fillId="3" borderId="5" xfId="0" applyFont="1" applyFill="1" applyBorder="1" applyAlignment="1" applyProtection="1">
      <alignment horizontal="left" vertical="center"/>
    </xf>
    <xf numFmtId="0" fontId="27" fillId="3" borderId="1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</xf>
    <xf numFmtId="0" fontId="30" fillId="2" borderId="9" xfId="0" applyFont="1" applyFill="1" applyBorder="1" applyAlignment="1" applyProtection="1">
      <alignment horizontal="left" vertical="center"/>
    </xf>
    <xf numFmtId="0" fontId="30" fillId="2" borderId="10" xfId="0" applyFont="1" applyFill="1" applyBorder="1" applyAlignment="1" applyProtection="1">
      <alignment horizontal="left" vertical="center"/>
    </xf>
    <xf numFmtId="0" fontId="9" fillId="6" borderId="76" xfId="0" applyFont="1" applyFill="1" applyBorder="1" applyAlignment="1" applyProtection="1">
      <alignment horizontal="left" vertical="center"/>
    </xf>
    <xf numFmtId="0" fontId="9" fillId="6" borderId="77" xfId="0" applyFont="1" applyFill="1" applyBorder="1" applyAlignment="1" applyProtection="1">
      <alignment horizontal="left" vertical="center"/>
    </xf>
    <xf numFmtId="0" fontId="9" fillId="6" borderId="15" xfId="0" applyFont="1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0806"/>
      <color rgb="FFFFED01"/>
      <color rgb="FF0000FF"/>
      <color rgb="FFFFFFCC"/>
      <color rgb="FFFFF6E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53"/>
  <ax:ocxPr ax:name="_ExtentY" ax:value="53"/>
  <ax:ocxPr ax:name="_Version" ax:value="393216"/>
  <ax:ocxPr ax:name="Font">
    <ax:font ax:persistence="persistPropertyBag">
      <ax:ocxPr ax:name="Name" ax:value="Adobe 繁黑體 Std B"/>
      <ax:ocxPr ax:name="Size" ax:value="12"/>
      <ax:ocxPr ax:name="Charset" ax:value="136"/>
      <ax:ocxPr ax:name="Weight" ax:value="600"/>
      <ax:ocxPr ax:name="Underline" ax:value="0"/>
      <ax:ocxPr ax:name="Italic" ax:value="0"/>
      <ax:ocxPr ax:name="Strikethrough" ax:value="0"/>
    </ax:font>
  </ax:ocxPr>
  <ax:ocxPr ax:name="Format" ax:value="557252609"/>
  <ax:ocxPr ax:name="CurrentDate" ax:value="43525"/>
  <ax:ocxPr ax:name="MaxDate" ax:value="44561"/>
  <ax:ocxPr ax:name="MinDate" ax:value="43435"/>
</ax:ocx>
</file>

<file path=xl/activeX/activeX2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53"/>
  <ax:ocxPr ax:name="_ExtentY" ax:value="53"/>
  <ax:ocxPr ax:name="_Version" ax:value="393216"/>
  <ax:ocxPr ax:name="Font">
    <ax:font ax:persistence="persistPropertyBag">
      <ax:ocxPr ax:name="Name" ax:value="Adobe 繁黑體 Std B"/>
      <ax:ocxPr ax:name="Size" ax:value="12"/>
      <ax:ocxPr ax:name="Charset" ax:value="136"/>
      <ax:ocxPr ax:name="Weight" ax:value="600"/>
      <ax:ocxPr ax:name="Underline" ax:value="0"/>
      <ax:ocxPr ax:name="Italic" ax:value="0"/>
      <ax:ocxPr ax:name="Strikethrough" ax:value="0"/>
    </ax:font>
  </ax:ocxPr>
  <ax:ocxPr ax:name="Format" ax:value="557252609"/>
  <ax:ocxPr ax:name="CurrentDate" ax:value="43525"/>
  <ax:ocxPr ax:name="MaxDate" ax:value="44561"/>
  <ax:ocxPr ax:name="MinDate" ax:value="43435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585788</xdr:colOff>
      <xdr:row>0</xdr:row>
      <xdr:rowOff>138430</xdr:rowOff>
    </xdr:from>
    <xdr:to>
      <xdr:col>9</xdr:col>
      <xdr:colOff>628650</xdr:colOff>
      <xdr:row>0</xdr:row>
      <xdr:rowOff>1733550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8038" y="138430"/>
          <a:ext cx="10063162" cy="15951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28575</xdr:rowOff>
        </xdr:from>
        <xdr:to>
          <xdr:col>9</xdr:col>
          <xdr:colOff>4743450</xdr:colOff>
          <xdr:row>53</xdr:row>
          <xdr:rowOff>0</xdr:rowOff>
        </xdr:to>
        <xdr:sp macro="" textlink="">
          <xdr:nvSpPr>
            <xdr:cNvPr id="1025" name="DTPicker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38100</xdr:rowOff>
        </xdr:from>
        <xdr:to>
          <xdr:col>9</xdr:col>
          <xdr:colOff>4743450</xdr:colOff>
          <xdr:row>51</xdr:row>
          <xdr:rowOff>19050</xdr:rowOff>
        </xdr:to>
        <xdr:sp macro="" textlink="">
          <xdr:nvSpPr>
            <xdr:cNvPr id="1030" name="DTPicker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AK54"/>
  <sheetViews>
    <sheetView showZeros="0" tabSelected="1" zoomScale="50" zoomScaleNormal="50" zoomScaleSheetLayoutView="50" workbookViewId="0">
      <selection activeCell="B7" sqref="B7:E7"/>
    </sheetView>
  </sheetViews>
  <sheetFormatPr defaultColWidth="9" defaultRowHeight="16.5" x14ac:dyDescent="0.3"/>
  <cols>
    <col min="1" max="2" width="28.625" style="15" customWidth="1"/>
    <col min="3" max="3" width="62.5" style="7" customWidth="1"/>
    <col min="4" max="4" width="16.125" style="7" customWidth="1"/>
    <col min="5" max="5" width="19.625" style="7" customWidth="1"/>
    <col min="6" max="6" width="22" style="7" customWidth="1"/>
    <col min="7" max="7" width="29.5" style="7" customWidth="1"/>
    <col min="8" max="8" width="28.625" style="7" customWidth="1"/>
    <col min="9" max="9" width="31.5" style="7" customWidth="1"/>
    <col min="10" max="10" width="62.5" style="7" customWidth="1"/>
    <col min="11" max="11" width="16.25" style="7" customWidth="1"/>
    <col min="12" max="12" width="19.625" style="7" customWidth="1"/>
    <col min="13" max="13" width="21.875" style="7" customWidth="1"/>
    <col min="14" max="14" width="29.375" style="7" customWidth="1"/>
    <col min="15" max="15" width="9" style="7" customWidth="1"/>
    <col min="16" max="16" width="21.125" style="7" customWidth="1"/>
    <col min="17" max="17" width="11" style="7" customWidth="1"/>
    <col min="18" max="18" width="43.625" style="7" customWidth="1"/>
    <col min="19" max="256" width="11" style="7" customWidth="1"/>
    <col min="257" max="16384" width="9" style="7"/>
  </cols>
  <sheetData>
    <row r="1" spans="1:37" s="5" customFormat="1" ht="144.75" customHeight="1" x14ac:dyDescent="0.45">
      <c r="A1" s="143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5" customFormat="1" ht="31.5" x14ac:dyDescent="0.45">
      <c r="A2" s="156" t="s">
        <v>26</v>
      </c>
      <c r="B2" s="15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51.75" x14ac:dyDescent="0.3">
      <c r="A3" s="145" t="s">
        <v>55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40.5" customHeight="1" x14ac:dyDescent="0.6">
      <c r="A4" s="152" t="s">
        <v>45</v>
      </c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38" customHeight="1" x14ac:dyDescent="0.3">
      <c r="A5" s="175" t="s">
        <v>63</v>
      </c>
      <c r="B5" s="173"/>
      <c r="C5" s="173"/>
      <c r="D5" s="173"/>
      <c r="E5" s="173"/>
      <c r="F5" s="173"/>
      <c r="G5" s="173"/>
      <c r="H5" s="173" t="s">
        <v>101</v>
      </c>
      <c r="I5" s="173"/>
      <c r="J5" s="173"/>
      <c r="K5" s="173"/>
      <c r="L5" s="173"/>
      <c r="M5" s="173"/>
      <c r="N5" s="17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s="42" customFormat="1" ht="39.75" customHeight="1" thickBot="1" x14ac:dyDescent="0.65">
      <c r="A6" s="164" t="s">
        <v>24</v>
      </c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8" t="s">
        <v>31</v>
      </c>
      <c r="N6" s="169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ht="47.25" x14ac:dyDescent="0.3">
      <c r="A7" s="45" t="s">
        <v>2</v>
      </c>
      <c r="B7" s="167"/>
      <c r="C7" s="162"/>
      <c r="D7" s="162"/>
      <c r="E7" s="162"/>
      <c r="F7" s="147" t="s">
        <v>34</v>
      </c>
      <c r="G7" s="148"/>
      <c r="H7" s="161"/>
      <c r="I7" s="162"/>
      <c r="J7" s="163"/>
      <c r="K7" s="170" t="s">
        <v>13</v>
      </c>
      <c r="L7" s="171"/>
      <c r="M7" s="171"/>
      <c r="N7" s="17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47.25" x14ac:dyDescent="0.3">
      <c r="A8" s="43" t="s">
        <v>3</v>
      </c>
      <c r="B8" s="157"/>
      <c r="C8" s="158"/>
      <c r="D8" s="158"/>
      <c r="E8" s="158"/>
      <c r="F8" s="159" t="s">
        <v>27</v>
      </c>
      <c r="G8" s="160"/>
      <c r="H8" s="149" t="s">
        <v>48</v>
      </c>
      <c r="I8" s="150"/>
      <c r="J8" s="150"/>
      <c r="K8" s="150"/>
      <c r="L8" s="150"/>
      <c r="M8" s="150"/>
      <c r="N8" s="15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47.25" x14ac:dyDescent="0.3">
      <c r="A9" s="43" t="s">
        <v>35</v>
      </c>
      <c r="B9" s="193"/>
      <c r="C9" s="194"/>
      <c r="D9" s="194"/>
      <c r="E9" s="194"/>
      <c r="F9" s="194"/>
      <c r="G9" s="194"/>
      <c r="H9" s="195"/>
      <c r="I9" s="44" t="s">
        <v>30</v>
      </c>
      <c r="J9" s="158"/>
      <c r="K9" s="158"/>
      <c r="L9" s="158"/>
      <c r="M9" s="158"/>
      <c r="N9" s="17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39" x14ac:dyDescent="0.3">
      <c r="A10" s="185" t="s">
        <v>29</v>
      </c>
      <c r="B10" s="187" t="s">
        <v>28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48" thickBot="1" x14ac:dyDescent="0.35">
      <c r="A11" s="186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90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9" customFormat="1" ht="39.75" thickBot="1" x14ac:dyDescent="0.65">
      <c r="A12" s="119" t="s">
        <v>33</v>
      </c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91" t="s">
        <v>31</v>
      </c>
      <c r="N12" s="19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s="42" customFormat="1" ht="39.75" customHeight="1" x14ac:dyDescent="0.6">
      <c r="A13" s="177" t="s">
        <v>36</v>
      </c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47.25" x14ac:dyDescent="0.3">
      <c r="A14" s="1" t="s">
        <v>38</v>
      </c>
      <c r="B14" s="181"/>
      <c r="C14" s="107"/>
      <c r="D14" s="107"/>
      <c r="E14" s="107"/>
      <c r="F14" s="182" t="s">
        <v>12</v>
      </c>
      <c r="G14" s="183"/>
      <c r="H14" s="183"/>
      <c r="I14" s="183"/>
      <c r="J14" s="183"/>
      <c r="K14" s="183"/>
      <c r="L14" s="183"/>
      <c r="M14" s="183"/>
      <c r="N14" s="18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47.25" customHeight="1" x14ac:dyDescent="0.3">
      <c r="A15" s="103" t="s">
        <v>35</v>
      </c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29" customFormat="1" ht="47.25" customHeight="1" x14ac:dyDescent="0.3">
      <c r="A16" s="103" t="s">
        <v>37</v>
      </c>
      <c r="B16" s="106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7" s="29" customFormat="1" ht="39" x14ac:dyDescent="0.3">
      <c r="A17" s="123" t="s">
        <v>32</v>
      </c>
      <c r="B17" s="129" t="s">
        <v>17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7" s="11" customFormat="1" ht="48" thickBot="1" x14ac:dyDescent="0.6">
      <c r="A18" s="124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39.75" thickBot="1" x14ac:dyDescent="0.65">
      <c r="A19" s="119" t="s">
        <v>6</v>
      </c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42" customFormat="1" ht="39.75" customHeight="1" x14ac:dyDescent="0.6">
      <c r="A20" s="125" t="s">
        <v>49</v>
      </c>
      <c r="B20" s="126"/>
      <c r="C20" s="127"/>
      <c r="D20" s="127"/>
      <c r="E20" s="128"/>
      <c r="F20" s="135" t="s">
        <v>51</v>
      </c>
      <c r="G20" s="127"/>
      <c r="H20" s="127"/>
      <c r="I20" s="127"/>
      <c r="J20" s="127"/>
      <c r="K20" s="127"/>
      <c r="L20" s="127"/>
      <c r="M20" s="127"/>
      <c r="N20" s="136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13" customFormat="1" ht="45" customHeight="1" thickBot="1" x14ac:dyDescent="0.45">
      <c r="A21" s="39" t="s">
        <v>50</v>
      </c>
      <c r="B21" s="38" t="s">
        <v>15</v>
      </c>
      <c r="C21" s="141"/>
      <c r="D21" s="141"/>
      <c r="E21" s="141"/>
      <c r="F21" s="3" t="s">
        <v>0</v>
      </c>
      <c r="G21" s="141"/>
      <c r="H21" s="141"/>
      <c r="I21" s="141"/>
      <c r="J21" s="141"/>
      <c r="K21" s="141"/>
      <c r="L21" s="141"/>
      <c r="M21" s="141"/>
      <c r="N21" s="14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3" customFormat="1" ht="39" x14ac:dyDescent="0.6">
      <c r="A22" s="137" t="s">
        <v>8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40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42" customFormat="1" ht="39.75" customHeight="1" thickBot="1" x14ac:dyDescent="0.65">
      <c r="A23" s="222" t="s">
        <v>14</v>
      </c>
      <c r="B23" s="223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13" customFormat="1" ht="46.5" customHeight="1" thickBot="1" x14ac:dyDescent="0.45">
      <c r="A24" s="117" t="s">
        <v>9</v>
      </c>
      <c r="B24" s="117"/>
      <c r="C24" s="117"/>
      <c r="D24" s="58" t="s">
        <v>10</v>
      </c>
      <c r="E24" s="58" t="s">
        <v>1</v>
      </c>
      <c r="F24" s="59" t="s">
        <v>4</v>
      </c>
      <c r="G24" s="60" t="s">
        <v>5</v>
      </c>
      <c r="H24" s="118" t="s">
        <v>9</v>
      </c>
      <c r="I24" s="117"/>
      <c r="J24" s="117"/>
      <c r="K24" s="58" t="s">
        <v>10</v>
      </c>
      <c r="L24" s="58" t="s">
        <v>1</v>
      </c>
      <c r="M24" s="59" t="s">
        <v>4</v>
      </c>
      <c r="N24" s="60" t="s">
        <v>5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3" customFormat="1" ht="47.25" customHeight="1" thickTop="1" x14ac:dyDescent="0.55000000000000004">
      <c r="A25" s="65" t="s">
        <v>22</v>
      </c>
      <c r="B25" s="32"/>
      <c r="C25" s="66"/>
      <c r="D25" s="92" t="s">
        <v>21</v>
      </c>
      <c r="E25" s="93">
        <v>1450</v>
      </c>
      <c r="F25" s="46"/>
      <c r="G25" s="61">
        <f t="shared" ref="G25:G39" si="0">E25*F25</f>
        <v>0</v>
      </c>
      <c r="H25" s="99" t="s">
        <v>68</v>
      </c>
      <c r="I25" s="32"/>
      <c r="J25" s="100"/>
      <c r="K25" s="104" t="s">
        <v>69</v>
      </c>
      <c r="L25" s="82">
        <v>2680</v>
      </c>
      <c r="M25" s="84"/>
      <c r="N25" s="74">
        <f t="shared" ref="N25:N36" si="1">M25*L25</f>
        <v>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3" customFormat="1" ht="47.25" customHeight="1" x14ac:dyDescent="0.55000000000000004">
      <c r="A26" s="67" t="s">
        <v>20</v>
      </c>
      <c r="B26" s="33"/>
      <c r="C26" s="57"/>
      <c r="D26" s="36" t="s">
        <v>21</v>
      </c>
      <c r="E26" s="81">
        <v>1350</v>
      </c>
      <c r="F26" s="47"/>
      <c r="G26" s="62">
        <f t="shared" ref="G26:G36" si="2">E26*F26</f>
        <v>0</v>
      </c>
      <c r="H26" s="68" t="s">
        <v>66</v>
      </c>
      <c r="I26" s="35"/>
      <c r="J26" s="55"/>
      <c r="K26" s="36" t="s">
        <v>67</v>
      </c>
      <c r="L26" s="82">
        <v>2300</v>
      </c>
      <c r="M26" s="48"/>
      <c r="N26" s="75">
        <f t="shared" si="1"/>
        <v>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3" customFormat="1" ht="47.25" customHeight="1" x14ac:dyDescent="0.55000000000000004">
      <c r="A27" s="67" t="s">
        <v>23</v>
      </c>
      <c r="B27" s="33"/>
      <c r="C27" s="54"/>
      <c r="D27" s="36" t="s">
        <v>11</v>
      </c>
      <c r="E27" s="81">
        <v>1280</v>
      </c>
      <c r="F27" s="47"/>
      <c r="G27" s="62">
        <f t="shared" si="2"/>
        <v>0</v>
      </c>
      <c r="H27" s="67" t="s">
        <v>91</v>
      </c>
      <c r="I27" s="33"/>
      <c r="J27" s="55"/>
      <c r="K27" s="37" t="s">
        <v>92</v>
      </c>
      <c r="L27" s="82">
        <v>1200</v>
      </c>
      <c r="M27" s="51"/>
      <c r="N27" s="75">
        <f t="shared" si="1"/>
        <v>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3" customFormat="1" ht="47.25" customHeight="1" x14ac:dyDescent="0.55000000000000004">
      <c r="A28" s="67" t="s">
        <v>95</v>
      </c>
      <c r="B28" s="33"/>
      <c r="C28" s="57"/>
      <c r="D28" s="36" t="s">
        <v>64</v>
      </c>
      <c r="E28" s="81">
        <v>598</v>
      </c>
      <c r="F28" s="47"/>
      <c r="G28" s="63">
        <f t="shared" si="2"/>
        <v>0</v>
      </c>
      <c r="H28" s="67" t="s">
        <v>98</v>
      </c>
      <c r="I28" s="33"/>
      <c r="J28" s="55"/>
      <c r="K28" s="37" t="s">
        <v>96</v>
      </c>
      <c r="L28" s="82">
        <v>2350</v>
      </c>
      <c r="M28" s="51"/>
      <c r="N28" s="75">
        <f t="shared" si="1"/>
        <v>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3" customFormat="1" ht="47.25" customHeight="1" x14ac:dyDescent="0.55000000000000004">
      <c r="A29" s="68" t="s">
        <v>18</v>
      </c>
      <c r="B29" s="35"/>
      <c r="C29" s="57"/>
      <c r="D29" s="36" t="s">
        <v>65</v>
      </c>
      <c r="E29" s="94">
        <v>1500</v>
      </c>
      <c r="F29" s="47"/>
      <c r="G29" s="63">
        <f t="shared" si="2"/>
        <v>0</v>
      </c>
      <c r="H29" s="67" t="s">
        <v>99</v>
      </c>
      <c r="I29" s="33"/>
      <c r="J29" s="55"/>
      <c r="K29" s="37" t="s">
        <v>97</v>
      </c>
      <c r="L29" s="82">
        <v>2280</v>
      </c>
      <c r="M29" s="51"/>
      <c r="N29" s="75">
        <f t="shared" si="1"/>
        <v>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3" customFormat="1" ht="47.25" customHeight="1" x14ac:dyDescent="0.55000000000000004">
      <c r="A30" s="68" t="s">
        <v>19</v>
      </c>
      <c r="B30" s="35"/>
      <c r="C30" s="57"/>
      <c r="D30" s="36" t="s">
        <v>11</v>
      </c>
      <c r="E30" s="94">
        <v>1280</v>
      </c>
      <c r="F30" s="47"/>
      <c r="G30" s="63">
        <f t="shared" si="2"/>
        <v>0</v>
      </c>
      <c r="H30" s="68" t="s">
        <v>90</v>
      </c>
      <c r="I30" s="35"/>
      <c r="J30" s="56"/>
      <c r="K30" s="37" t="s">
        <v>81</v>
      </c>
      <c r="L30" s="82">
        <v>1680</v>
      </c>
      <c r="M30" s="52"/>
      <c r="N30" s="75">
        <f t="shared" si="1"/>
        <v>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3" customFormat="1" ht="47.25" customHeight="1" x14ac:dyDescent="0.55000000000000004">
      <c r="A31" s="69" t="s">
        <v>25</v>
      </c>
      <c r="B31" s="40"/>
      <c r="C31" s="53"/>
      <c r="D31" s="36" t="s">
        <v>54</v>
      </c>
      <c r="E31" s="81">
        <v>1380</v>
      </c>
      <c r="F31" s="47"/>
      <c r="G31" s="63">
        <f t="shared" si="2"/>
        <v>0</v>
      </c>
      <c r="H31" s="67" t="s">
        <v>89</v>
      </c>
      <c r="I31" s="33"/>
      <c r="J31" s="55"/>
      <c r="K31" s="37" t="s">
        <v>87</v>
      </c>
      <c r="L31" s="82">
        <v>2500</v>
      </c>
      <c r="M31" s="51"/>
      <c r="N31" s="75">
        <f t="shared" si="1"/>
        <v>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3" customFormat="1" ht="47.25" customHeight="1" x14ac:dyDescent="0.55000000000000004">
      <c r="A32" s="69" t="s">
        <v>25</v>
      </c>
      <c r="B32" s="40"/>
      <c r="C32" s="53"/>
      <c r="D32" s="36" t="s">
        <v>80</v>
      </c>
      <c r="E32" s="81">
        <v>498</v>
      </c>
      <c r="F32" s="47"/>
      <c r="G32" s="63">
        <f t="shared" si="2"/>
        <v>0</v>
      </c>
      <c r="H32" s="68" t="s">
        <v>88</v>
      </c>
      <c r="I32" s="35"/>
      <c r="J32" s="56"/>
      <c r="K32" s="37" t="s">
        <v>87</v>
      </c>
      <c r="L32" s="82">
        <v>3100</v>
      </c>
      <c r="M32" s="51"/>
      <c r="N32" s="75">
        <f>M32*L32</f>
        <v>0</v>
      </c>
      <c r="O32" s="12"/>
      <c r="P32" s="12"/>
      <c r="Q32" s="16"/>
      <c r="R32" s="16"/>
      <c r="S32" s="16"/>
      <c r="T32" s="16"/>
      <c r="U32" s="16"/>
      <c r="V32" s="16"/>
      <c r="W32" s="16"/>
      <c r="X32" s="16"/>
      <c r="Y32" s="16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3" customFormat="1" ht="47.25" customHeight="1" x14ac:dyDescent="0.55000000000000004">
      <c r="A33" s="69" t="s">
        <v>79</v>
      </c>
      <c r="B33" s="40"/>
      <c r="C33" s="53"/>
      <c r="D33" s="36" t="s">
        <v>81</v>
      </c>
      <c r="E33" s="81">
        <v>1280</v>
      </c>
      <c r="F33" s="47"/>
      <c r="G33" s="63">
        <f t="shared" si="2"/>
        <v>0</v>
      </c>
      <c r="H33" s="67" t="s">
        <v>86</v>
      </c>
      <c r="I33" s="33"/>
      <c r="J33" s="55"/>
      <c r="K33" s="37" t="s">
        <v>94</v>
      </c>
      <c r="L33" s="82">
        <v>1320</v>
      </c>
      <c r="M33" s="51"/>
      <c r="N33" s="75">
        <f t="shared" si="1"/>
        <v>0</v>
      </c>
      <c r="O33" s="12"/>
      <c r="P33" s="12"/>
      <c r="Q33" s="16"/>
      <c r="R33" s="16"/>
      <c r="S33" s="16"/>
      <c r="T33" s="16"/>
      <c r="U33" s="16"/>
      <c r="V33" s="16"/>
      <c r="W33" s="16"/>
      <c r="X33" s="16"/>
      <c r="Y33" s="16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3" customFormat="1" ht="47.25" customHeight="1" x14ac:dyDescent="0.55000000000000004">
      <c r="A34" s="69" t="s">
        <v>78</v>
      </c>
      <c r="B34" s="40"/>
      <c r="C34" s="53"/>
      <c r="D34" s="36" t="s">
        <v>81</v>
      </c>
      <c r="E34" s="81">
        <v>1380</v>
      </c>
      <c r="F34" s="47"/>
      <c r="G34" s="63">
        <f t="shared" si="2"/>
        <v>0</v>
      </c>
      <c r="H34" s="35" t="s">
        <v>85</v>
      </c>
      <c r="I34" s="35"/>
      <c r="J34" s="56"/>
      <c r="K34" s="37" t="s">
        <v>94</v>
      </c>
      <c r="L34" s="82">
        <v>1320</v>
      </c>
      <c r="M34" s="52"/>
      <c r="N34" s="101">
        <f t="shared" si="1"/>
        <v>0</v>
      </c>
      <c r="O34" s="12"/>
      <c r="P34" s="12"/>
      <c r="Q34" s="16"/>
      <c r="R34" s="16"/>
      <c r="S34" s="16"/>
      <c r="T34" s="16"/>
      <c r="U34" s="16"/>
      <c r="V34" s="16"/>
      <c r="W34" s="16"/>
      <c r="X34" s="16"/>
      <c r="Y34" s="16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3" customFormat="1" ht="47.25" customHeight="1" x14ac:dyDescent="0.55000000000000004">
      <c r="A35" s="69" t="s">
        <v>77</v>
      </c>
      <c r="B35" s="40"/>
      <c r="C35" s="53"/>
      <c r="D35" s="36" t="s">
        <v>81</v>
      </c>
      <c r="E35" s="81">
        <v>1380</v>
      </c>
      <c r="F35" s="47"/>
      <c r="G35" s="63">
        <f t="shared" si="2"/>
        <v>0</v>
      </c>
      <c r="H35" s="33" t="s">
        <v>84</v>
      </c>
      <c r="I35" s="33"/>
      <c r="J35" s="57"/>
      <c r="K35" s="37" t="s">
        <v>93</v>
      </c>
      <c r="L35" s="82">
        <v>1320</v>
      </c>
      <c r="M35" s="51"/>
      <c r="N35" s="101">
        <f t="shared" si="1"/>
        <v>0</v>
      </c>
      <c r="O35" s="12"/>
      <c r="P35" s="12"/>
      <c r="Q35" s="16"/>
      <c r="R35" s="31"/>
      <c r="S35" s="31"/>
      <c r="T35" s="31"/>
      <c r="U35" s="30"/>
      <c r="V35" s="30"/>
      <c r="W35" s="16"/>
      <c r="X35" s="16"/>
      <c r="Y35" s="16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3" customFormat="1" ht="47.25" customHeight="1" thickBot="1" x14ac:dyDescent="0.8">
      <c r="A36" s="70" t="s">
        <v>76</v>
      </c>
      <c r="B36" s="40"/>
      <c r="C36" s="53"/>
      <c r="D36" s="36" t="s">
        <v>81</v>
      </c>
      <c r="E36" s="81">
        <v>1380</v>
      </c>
      <c r="F36" s="47"/>
      <c r="G36" s="63">
        <f t="shared" si="2"/>
        <v>0</v>
      </c>
      <c r="H36" s="35" t="s">
        <v>83</v>
      </c>
      <c r="I36" s="35"/>
      <c r="J36" s="56"/>
      <c r="K36" s="37" t="s">
        <v>93</v>
      </c>
      <c r="L36" s="82">
        <v>1320</v>
      </c>
      <c r="M36" s="50"/>
      <c r="N36" s="101">
        <f t="shared" si="1"/>
        <v>0</v>
      </c>
      <c r="O36" s="12"/>
      <c r="P36" s="14"/>
      <c r="Q36" s="16"/>
      <c r="R36" s="31"/>
      <c r="S36" s="31"/>
      <c r="T36" s="31"/>
      <c r="U36" s="30"/>
      <c r="V36" s="30"/>
      <c r="W36" s="16"/>
      <c r="X36" s="16"/>
      <c r="Y36" s="1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3" customFormat="1" ht="47.25" customHeight="1" thickTop="1" x14ac:dyDescent="0.55000000000000004">
      <c r="A37" s="69" t="s">
        <v>75</v>
      </c>
      <c r="B37" s="34"/>
      <c r="C37" s="53"/>
      <c r="D37" s="37" t="s">
        <v>67</v>
      </c>
      <c r="E37" s="81">
        <v>3600</v>
      </c>
      <c r="F37" s="47"/>
      <c r="G37" s="63">
        <f t="shared" si="0"/>
        <v>0</v>
      </c>
      <c r="H37" s="33"/>
      <c r="I37" s="33"/>
      <c r="J37" s="57"/>
      <c r="K37" s="37"/>
      <c r="L37" s="82"/>
      <c r="M37" s="102"/>
      <c r="N37" s="101">
        <f>M37*L37</f>
        <v>0</v>
      </c>
      <c r="O37" s="12"/>
      <c r="P37" s="12"/>
      <c r="Q37" s="16"/>
      <c r="R37" s="31"/>
      <c r="S37" s="31"/>
      <c r="T37" s="31"/>
      <c r="U37" s="30"/>
      <c r="V37" s="30"/>
      <c r="W37" s="16"/>
      <c r="X37" s="16"/>
      <c r="Y37" s="16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3" customFormat="1" ht="47.25" customHeight="1" x14ac:dyDescent="0.55000000000000004">
      <c r="A38" s="70" t="s">
        <v>74</v>
      </c>
      <c r="B38" s="34"/>
      <c r="C38" s="53"/>
      <c r="D38" s="36" t="s">
        <v>69</v>
      </c>
      <c r="E38" s="81">
        <v>2700</v>
      </c>
      <c r="F38" s="47"/>
      <c r="G38" s="63">
        <f t="shared" si="0"/>
        <v>0</v>
      </c>
      <c r="H38" s="33"/>
      <c r="I38" s="33"/>
      <c r="J38" s="57"/>
      <c r="K38" s="37"/>
      <c r="L38" s="85"/>
      <c r="M38" s="86"/>
      <c r="N38" s="87">
        <f>M38*L38</f>
        <v>0</v>
      </c>
      <c r="O38" s="12"/>
      <c r="P38" s="12"/>
      <c r="Q38" s="16"/>
      <c r="R38" s="31"/>
      <c r="S38" s="31"/>
      <c r="T38" s="31"/>
      <c r="U38" s="30"/>
      <c r="V38" s="30"/>
      <c r="W38" s="16"/>
      <c r="X38" s="16"/>
      <c r="Y38" s="16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3" customFormat="1" ht="47.25" customHeight="1" x14ac:dyDescent="0.55000000000000004">
      <c r="A39" s="70" t="s">
        <v>73</v>
      </c>
      <c r="B39" s="34"/>
      <c r="C39" s="53"/>
      <c r="D39" s="37" t="s">
        <v>82</v>
      </c>
      <c r="E39" s="81">
        <v>2300</v>
      </c>
      <c r="F39" s="48"/>
      <c r="G39" s="63">
        <f t="shared" si="0"/>
        <v>0</v>
      </c>
      <c r="H39" s="35"/>
      <c r="I39" s="35"/>
      <c r="J39" s="56"/>
      <c r="K39" s="37"/>
      <c r="L39" s="85"/>
      <c r="M39" s="88"/>
      <c r="N39" s="87">
        <f>M39*L39</f>
        <v>0</v>
      </c>
      <c r="O39" s="12"/>
      <c r="P39" s="12"/>
      <c r="Q39" s="16"/>
      <c r="R39" s="16"/>
      <c r="S39" s="16"/>
      <c r="T39" s="16"/>
      <c r="U39" s="16"/>
      <c r="V39" s="16"/>
      <c r="W39" s="16"/>
      <c r="X39" s="16"/>
      <c r="Y39" s="16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3" customFormat="1" ht="47.25" customHeight="1" x14ac:dyDescent="0.55000000000000004">
      <c r="A40" s="97" t="s">
        <v>72</v>
      </c>
      <c r="B40" s="33"/>
      <c r="C40" s="55"/>
      <c r="D40" s="36" t="s">
        <v>69</v>
      </c>
      <c r="E40" s="81">
        <v>1680</v>
      </c>
      <c r="F40" s="49"/>
      <c r="G40" s="63"/>
      <c r="H40" s="33"/>
      <c r="I40" s="33"/>
      <c r="J40" s="57"/>
      <c r="K40" s="37"/>
      <c r="L40" s="85"/>
      <c r="M40" s="88"/>
      <c r="N40" s="87">
        <f>M40*L40</f>
        <v>0</v>
      </c>
      <c r="O40" s="12"/>
      <c r="P40" s="12"/>
      <c r="Q40" s="16"/>
      <c r="R40" s="16"/>
      <c r="S40" s="16"/>
      <c r="T40" s="16"/>
      <c r="U40" s="16"/>
      <c r="V40" s="16"/>
      <c r="W40" s="16"/>
      <c r="X40" s="16"/>
      <c r="Y40" s="16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3" customFormat="1" ht="47.25" customHeight="1" x14ac:dyDescent="0.55000000000000004">
      <c r="A41" s="97" t="s">
        <v>71</v>
      </c>
      <c r="B41" s="33"/>
      <c r="C41" s="55"/>
      <c r="D41" s="36" t="s">
        <v>67</v>
      </c>
      <c r="E41" s="81">
        <v>3300</v>
      </c>
      <c r="F41" s="49"/>
      <c r="G41" s="63"/>
      <c r="H41" s="33"/>
      <c r="I41" s="33"/>
      <c r="J41" s="57"/>
      <c r="K41" s="37"/>
      <c r="L41" s="85"/>
      <c r="M41" s="88"/>
      <c r="N41" s="87">
        <f>M41*L41</f>
        <v>0</v>
      </c>
      <c r="O41" s="12"/>
      <c r="P41" s="12"/>
      <c r="Q41" s="16"/>
      <c r="R41" s="16"/>
      <c r="S41" s="16"/>
      <c r="T41" s="16"/>
      <c r="U41" s="16"/>
      <c r="V41" s="16"/>
      <c r="W41" s="16"/>
      <c r="X41" s="16"/>
      <c r="Y41" s="16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s="13" customFormat="1" ht="47.25" customHeight="1" thickBot="1" x14ac:dyDescent="0.6">
      <c r="A42" s="73" t="s">
        <v>70</v>
      </c>
      <c r="B42" s="71"/>
      <c r="C42" s="98"/>
      <c r="D42" s="95" t="s">
        <v>67</v>
      </c>
      <c r="E42" s="96">
        <v>5280</v>
      </c>
      <c r="F42" s="105"/>
      <c r="G42" s="64">
        <f>E42*F42</f>
        <v>0</v>
      </c>
      <c r="H42" s="73"/>
      <c r="I42" s="71"/>
      <c r="J42" s="83"/>
      <c r="K42" s="72"/>
      <c r="L42" s="89"/>
      <c r="M42" s="90"/>
      <c r="N42" s="91">
        <f t="shared" ref="N42" si="3">M42*L42</f>
        <v>0</v>
      </c>
      <c r="O42" s="12"/>
      <c r="P42" s="12"/>
      <c r="Q42" s="16"/>
      <c r="R42" s="16"/>
      <c r="S42" s="16"/>
      <c r="T42" s="16"/>
      <c r="U42" s="16"/>
      <c r="V42" s="16"/>
      <c r="W42" s="16"/>
      <c r="X42" s="16"/>
      <c r="Y42" s="16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13" customFormat="1" ht="63" thickBot="1" x14ac:dyDescent="0.45">
      <c r="A43" s="233" t="s">
        <v>58</v>
      </c>
      <c r="B43" s="234"/>
      <c r="C43" s="234"/>
      <c r="D43" s="234"/>
      <c r="E43" s="234"/>
      <c r="F43" s="234"/>
      <c r="G43" s="234"/>
      <c r="H43" s="234"/>
      <c r="I43" s="234"/>
      <c r="J43" s="235"/>
      <c r="K43" s="111">
        <f>SUM(F25:F42,M25:M42)</f>
        <v>0</v>
      </c>
      <c r="L43" s="112"/>
      <c r="M43" s="112"/>
      <c r="N43" s="76" t="s">
        <v>59</v>
      </c>
      <c r="O43" s="12"/>
      <c r="P43" s="12"/>
      <c r="Q43" s="16"/>
      <c r="R43" s="16"/>
      <c r="S43" s="16"/>
      <c r="T43" s="16"/>
      <c r="U43" s="16"/>
      <c r="V43" s="16"/>
      <c r="W43" s="16"/>
      <c r="X43" s="16"/>
      <c r="Y43" s="16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13" customFormat="1" ht="63" thickBot="1" x14ac:dyDescent="0.45">
      <c r="A44" s="236" t="s">
        <v>56</v>
      </c>
      <c r="B44" s="237"/>
      <c r="C44" s="237"/>
      <c r="D44" s="237"/>
      <c r="E44" s="237"/>
      <c r="F44" s="237"/>
      <c r="G44" s="237"/>
      <c r="H44" s="237"/>
      <c r="I44" s="237"/>
      <c r="J44" s="238"/>
      <c r="K44" s="116">
        <f>SUM(G25:G42,N25:N42)</f>
        <v>0</v>
      </c>
      <c r="L44" s="116"/>
      <c r="M44" s="116"/>
      <c r="N44" s="116"/>
      <c r="O44" s="12"/>
      <c r="P44" s="12"/>
      <c r="Q44" s="16"/>
      <c r="R44" s="16"/>
      <c r="S44" s="16"/>
      <c r="T44" s="16"/>
      <c r="U44" s="16"/>
      <c r="V44" s="16"/>
      <c r="W44" s="16"/>
      <c r="X44" s="16"/>
      <c r="Y44" s="16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13" customFormat="1" ht="63" customHeight="1" thickBot="1" x14ac:dyDescent="0.45">
      <c r="A45" s="113" t="s">
        <v>57</v>
      </c>
      <c r="B45" s="114"/>
      <c r="C45" s="114"/>
      <c r="D45" s="114"/>
      <c r="E45" s="114"/>
      <c r="F45" s="114"/>
      <c r="G45" s="114"/>
      <c r="H45" s="114"/>
      <c r="I45" s="114"/>
      <c r="J45" s="115"/>
      <c r="K45" s="116"/>
      <c r="L45" s="116"/>
      <c r="M45" s="116"/>
      <c r="N45" s="116"/>
      <c r="O45" s="12"/>
      <c r="P45" s="12"/>
      <c r="Q45" s="16"/>
      <c r="R45" s="16"/>
      <c r="S45" s="16"/>
      <c r="T45" s="16"/>
      <c r="U45" s="16"/>
      <c r="V45" s="16"/>
      <c r="W45" s="16"/>
      <c r="X45" s="16"/>
      <c r="Y45" s="16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13" customFormat="1" ht="31.5" x14ac:dyDescent="0.4">
      <c r="A46" s="17"/>
      <c r="B46" s="17"/>
      <c r="C46" s="18"/>
      <c r="D46" s="19"/>
      <c r="E46" s="20"/>
      <c r="F46" s="21"/>
      <c r="G46" s="22"/>
      <c r="H46" s="23"/>
      <c r="I46" s="24"/>
      <c r="J46" s="25"/>
      <c r="K46" s="25"/>
      <c r="L46" s="26"/>
      <c r="M46" s="27"/>
      <c r="N46" s="2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s="13" customFormat="1" ht="39" x14ac:dyDescent="0.4">
      <c r="A47" s="226" t="s">
        <v>47</v>
      </c>
      <c r="B47" s="153"/>
      <c r="C47" s="153"/>
      <c r="D47" s="153"/>
      <c r="E47" s="153"/>
      <c r="F47" s="153"/>
      <c r="G47" s="153"/>
      <c r="H47" s="153"/>
      <c r="I47" s="153"/>
      <c r="J47" s="227"/>
      <c r="K47" s="231" t="s">
        <v>7</v>
      </c>
      <c r="L47" s="231"/>
      <c r="M47" s="231"/>
      <c r="N47" s="23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s="13" customFormat="1" ht="39" x14ac:dyDescent="0.4">
      <c r="A48" s="228" t="s">
        <v>46</v>
      </c>
      <c r="B48" s="229"/>
      <c r="C48" s="229"/>
      <c r="D48" s="229"/>
      <c r="E48" s="229"/>
      <c r="F48" s="229"/>
      <c r="G48" s="229"/>
      <c r="H48" s="229"/>
      <c r="I48" s="229"/>
      <c r="J48" s="230"/>
      <c r="K48" s="216"/>
      <c r="L48" s="217"/>
      <c r="M48" s="217"/>
      <c r="N48" s="218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s="13" customFormat="1" ht="39" x14ac:dyDescent="0.4">
      <c r="A49" s="78" t="s">
        <v>52</v>
      </c>
      <c r="B49" s="199" t="s">
        <v>61</v>
      </c>
      <c r="C49" s="201"/>
      <c r="D49" s="201"/>
      <c r="E49" s="201"/>
      <c r="F49" s="201"/>
      <c r="G49" s="201"/>
      <c r="H49" s="201"/>
      <c r="I49" s="201"/>
      <c r="J49" s="202"/>
      <c r="K49" s="219"/>
      <c r="L49" s="220"/>
      <c r="M49" s="220"/>
      <c r="N49" s="221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s="13" customFormat="1" ht="47.25" x14ac:dyDescent="0.4">
      <c r="A50" s="77"/>
      <c r="B50" s="205" t="s">
        <v>44</v>
      </c>
      <c r="C50" s="208"/>
      <c r="D50" s="206"/>
      <c r="E50" s="206"/>
      <c r="F50" s="206"/>
      <c r="G50" s="2" t="s">
        <v>43</v>
      </c>
      <c r="H50" s="23"/>
      <c r="I50" s="206"/>
      <c r="J50" s="215"/>
      <c r="K50" s="219"/>
      <c r="L50" s="220"/>
      <c r="M50" s="220"/>
      <c r="N50" s="221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s="13" customFormat="1" ht="47.25" x14ac:dyDescent="0.4">
      <c r="A51" s="77"/>
      <c r="B51" s="205" t="s">
        <v>39</v>
      </c>
      <c r="C51" s="205"/>
      <c r="D51" s="206"/>
      <c r="E51" s="206"/>
      <c r="F51" s="206"/>
      <c r="G51" s="2" t="s">
        <v>42</v>
      </c>
      <c r="H51" s="212" t="s">
        <v>62</v>
      </c>
      <c r="I51" s="213"/>
      <c r="J51" s="214"/>
      <c r="K51" s="219"/>
      <c r="L51" s="220"/>
      <c r="M51" s="220"/>
      <c r="N51" s="221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s="13" customFormat="1" ht="39" x14ac:dyDescent="0.4">
      <c r="A52" s="78" t="s">
        <v>53</v>
      </c>
      <c r="B52" s="199" t="s">
        <v>60</v>
      </c>
      <c r="C52" s="199"/>
      <c r="D52" s="199"/>
      <c r="E52" s="199"/>
      <c r="F52" s="199"/>
      <c r="G52" s="199"/>
      <c r="H52" s="199"/>
      <c r="I52" s="199"/>
      <c r="J52" s="200"/>
      <c r="K52" s="219"/>
      <c r="L52" s="220"/>
      <c r="M52" s="220"/>
      <c r="N52" s="221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s="13" customFormat="1" ht="47.25" x14ac:dyDescent="0.75">
      <c r="A53" s="77"/>
      <c r="B53" s="79" t="s">
        <v>16</v>
      </c>
      <c r="C53" s="206"/>
      <c r="D53" s="207"/>
      <c r="E53" s="207"/>
      <c r="F53" s="207"/>
      <c r="G53" s="79" t="s">
        <v>41</v>
      </c>
      <c r="H53" s="209" t="s">
        <v>62</v>
      </c>
      <c r="I53" s="210"/>
      <c r="J53" s="211"/>
      <c r="K53" s="219"/>
      <c r="L53" s="220"/>
      <c r="M53" s="220"/>
      <c r="N53" s="221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s="13" customFormat="1" ht="47.25" x14ac:dyDescent="0.4">
      <c r="A54" s="80"/>
      <c r="B54" s="198" t="s">
        <v>40</v>
      </c>
      <c r="C54" s="198"/>
      <c r="D54" s="203"/>
      <c r="E54" s="203"/>
      <c r="F54" s="203"/>
      <c r="G54" s="203"/>
      <c r="H54" s="203"/>
      <c r="I54" s="203"/>
      <c r="J54" s="204"/>
      <c r="K54" s="196" t="s">
        <v>100</v>
      </c>
      <c r="L54" s="196"/>
      <c r="M54" s="196"/>
      <c r="N54" s="197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</sheetData>
  <sheetProtection algorithmName="SHA-512" hashValue="DADi9zPcVfd967VSRCygyJ5Wge3lxUCKmv80U8vYEOkzKUv9kz4moM7Q5eLGiqBAFpz60kmDKq+iI+wr5il1XQ==" saltValue="uqNhMktYikG9tlNyGVsFjA==" spinCount="100000" sheet="1" selectLockedCells="1"/>
  <mergeCells count="62">
    <mergeCell ref="A23:N23"/>
    <mergeCell ref="A47:J47"/>
    <mergeCell ref="A48:J48"/>
    <mergeCell ref="K47:N47"/>
    <mergeCell ref="A43:J43"/>
    <mergeCell ref="K44:N44"/>
    <mergeCell ref="A44:J44"/>
    <mergeCell ref="K54:N54"/>
    <mergeCell ref="B54:C54"/>
    <mergeCell ref="B52:J52"/>
    <mergeCell ref="B49:J49"/>
    <mergeCell ref="D54:J54"/>
    <mergeCell ref="B51:C51"/>
    <mergeCell ref="C53:F53"/>
    <mergeCell ref="D51:F51"/>
    <mergeCell ref="B50:C50"/>
    <mergeCell ref="H53:J53"/>
    <mergeCell ref="H51:J51"/>
    <mergeCell ref="I50:J50"/>
    <mergeCell ref="D50:F50"/>
    <mergeCell ref="K48:N53"/>
    <mergeCell ref="J9:N9"/>
    <mergeCell ref="A13:N13"/>
    <mergeCell ref="A12:L12"/>
    <mergeCell ref="B14:E14"/>
    <mergeCell ref="F14:N14"/>
    <mergeCell ref="A10:A11"/>
    <mergeCell ref="B10:N10"/>
    <mergeCell ref="B11:N11"/>
    <mergeCell ref="M12:N12"/>
    <mergeCell ref="B9:H9"/>
    <mergeCell ref="A1:N1"/>
    <mergeCell ref="A3:N3"/>
    <mergeCell ref="F7:G7"/>
    <mergeCell ref="H8:N8"/>
    <mergeCell ref="A4:N4"/>
    <mergeCell ref="A2:N2"/>
    <mergeCell ref="B8:E8"/>
    <mergeCell ref="F8:G8"/>
    <mergeCell ref="H7:J7"/>
    <mergeCell ref="A6:L6"/>
    <mergeCell ref="B7:E7"/>
    <mergeCell ref="M6:N6"/>
    <mergeCell ref="K7:N7"/>
    <mergeCell ref="H5:N5"/>
    <mergeCell ref="A5:G5"/>
    <mergeCell ref="B15:N15"/>
    <mergeCell ref="B16:N16"/>
    <mergeCell ref="K43:M43"/>
    <mergeCell ref="A45:J45"/>
    <mergeCell ref="K45:N45"/>
    <mergeCell ref="A24:C24"/>
    <mergeCell ref="H24:J24"/>
    <mergeCell ref="A19:N19"/>
    <mergeCell ref="A17:A18"/>
    <mergeCell ref="A20:E20"/>
    <mergeCell ref="B17:N17"/>
    <mergeCell ref="B18:N18"/>
    <mergeCell ref="F20:N20"/>
    <mergeCell ref="A22:N22"/>
    <mergeCell ref="G21:N21"/>
    <mergeCell ref="C21:E21"/>
  </mergeCells>
  <phoneticPr fontId="1" type="noConversion"/>
  <printOptions horizontalCentered="1"/>
  <pageMargins left="0.24000000000000002" right="0.2" top="0.08" bottom="0.08" header="0.08" footer="0.08"/>
  <pageSetup paperSize="9" scale="23" fitToHeight="0" orientation="portrait" r:id="rId1"/>
  <colBreaks count="1" manualBreakCount="1">
    <brk id="2" max="1048575" man="1"/>
  </colBreaks>
  <drawing r:id="rId2"/>
  <legacyDrawing r:id="rId3"/>
  <controls>
    <mc:AlternateContent xmlns:mc="http://schemas.openxmlformats.org/markup-compatibility/2006">
      <mc:Choice Requires="x14">
        <control shapeId="1030" r:id="rId4" name="DTPicker2">
          <controlPr defaultSize="0" autoLine="0" autoPict="0" linkedCell="H51" r:id="rId5">
            <anchor moveWithCells="1">
              <from>
                <xdr:col>7</xdr:col>
                <xdr:colOff>19050</xdr:colOff>
                <xdr:row>50</xdr:row>
                <xdr:rowOff>38100</xdr:rowOff>
              </from>
              <to>
                <xdr:col>9</xdr:col>
                <xdr:colOff>4743450</xdr:colOff>
                <xdr:row>51</xdr:row>
                <xdr:rowOff>19050</xdr:rowOff>
              </to>
            </anchor>
          </controlPr>
        </control>
      </mc:Choice>
      <mc:Fallback>
        <control shapeId="1030" r:id="rId4" name="DTPicker2"/>
      </mc:Fallback>
    </mc:AlternateContent>
    <mc:AlternateContent xmlns:mc="http://schemas.openxmlformats.org/markup-compatibility/2006">
      <mc:Choice Requires="x14">
        <control shapeId="1025" r:id="rId6" name="DTPicker1">
          <controlPr defaultSize="0" autoLine="0" autoPict="0" linkedCell="H53" r:id="rId7">
            <anchor moveWithCells="1">
              <from>
                <xdr:col>7</xdr:col>
                <xdr:colOff>19050</xdr:colOff>
                <xdr:row>52</xdr:row>
                <xdr:rowOff>28575</xdr:rowOff>
              </from>
              <to>
                <xdr:col>9</xdr:col>
                <xdr:colOff>4743450</xdr:colOff>
                <xdr:row>53</xdr:row>
                <xdr:rowOff>0</xdr:rowOff>
              </to>
            </anchor>
          </controlPr>
        </control>
      </mc:Choice>
      <mc:Fallback>
        <control shapeId="1025" r:id="rId6" name="DTPicke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產品訂購單</vt:lpstr>
      <vt:lpstr>產品訂購單!Print_Area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z0z0</cp:lastModifiedBy>
  <cp:lastPrinted>2019-02-14T09:06:18Z</cp:lastPrinted>
  <dcterms:created xsi:type="dcterms:W3CDTF">1997-01-14T01:50:29Z</dcterms:created>
  <dcterms:modified xsi:type="dcterms:W3CDTF">2020-02-11T02:25:01Z</dcterms:modified>
  <cp:contentStatus/>
</cp:coreProperties>
</file>